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Arkusz1" sheetId="1" r:id="rId1"/>
    <sheet name="RBZNA" sheetId="2" r:id="rId2"/>
    <sheet name="RBZNB" sheetId="3" r:id="rId3"/>
  </sheets>
  <definedNames>
    <definedName name="KWARTAŁ">'Arkusz1'!$H$8</definedName>
    <definedName name="_xlnm.Print_Area" localSheetId="0">'Arkusz1'!$A$1:$R$60</definedName>
    <definedName name="REGON">'Arkusz1'!$A$8</definedName>
    <definedName name="ROK">'Arkusz1'!$K$8</definedName>
  </definedNames>
  <calcPr fullCalcOnLoad="1"/>
</workbook>
</file>

<file path=xl/comments1.xml><?xml version="1.0" encoding="utf-8"?>
<comments xmlns="http://schemas.openxmlformats.org/spreadsheetml/2006/main">
  <authors>
    <author>MIN-BMP</author>
    <author>min-bmp</author>
  </authors>
  <commentList>
    <comment ref="A8" authorId="0">
      <text>
        <r>
          <rPr>
            <sz val="8"/>
            <rFont val="Tahoma"/>
            <family val="2"/>
          </rPr>
          <t>Wprowadź nr REGON jako 9 cyfr</t>
        </r>
      </text>
    </comment>
    <comment ref="C8" authorId="1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sharedStrings.xml><?xml version="1.0" encoding="utf-8"?>
<sst xmlns="http://schemas.openxmlformats.org/spreadsheetml/2006/main" count="439" uniqueCount="380">
  <si>
    <t>Ministerstwo Finansów , ul.Świętokrzyska 12, 00-916 Warszawa</t>
  </si>
  <si>
    <t xml:space="preserve">Nazwa jednostki sprawozdawczej </t>
  </si>
  <si>
    <t>Adresat</t>
  </si>
  <si>
    <t>Adres jednostki sprawozdawczej</t>
  </si>
  <si>
    <t>Numer identyfikacyjny REGON</t>
  </si>
  <si>
    <t>liczba identyfik.jedn.</t>
  </si>
  <si>
    <t>wg stanu na koniec</t>
  </si>
  <si>
    <t>kwartału</t>
  </si>
  <si>
    <t xml:space="preserve">  roku</t>
  </si>
  <si>
    <t>Nazwa województwa</t>
  </si>
  <si>
    <t>SYMBOLE</t>
  </si>
  <si>
    <t>Nazwa powiatu / zwiazku</t>
  </si>
  <si>
    <t>WOJ.</t>
  </si>
  <si>
    <t>POWIAT</t>
  </si>
  <si>
    <t>GMINA</t>
  </si>
  <si>
    <t>TYP GM.</t>
  </si>
  <si>
    <t>ZWIĄZEK JST</t>
  </si>
  <si>
    <t>TYP ZW.</t>
  </si>
  <si>
    <t>GRUPA</t>
  </si>
  <si>
    <t>CZĘŚĆ BUDŻ.</t>
  </si>
  <si>
    <t>Nazwa gminy / zwiazku</t>
  </si>
  <si>
    <t xml:space="preserve"> A. Zobowiązania według tytułów dłużnych</t>
  </si>
  <si>
    <t>kwota</t>
  </si>
  <si>
    <t>Wyszczególnienie</t>
  </si>
  <si>
    <t>zadłużenia</t>
  </si>
  <si>
    <t>sektor</t>
  </si>
  <si>
    <t>instytucje</t>
  </si>
  <si>
    <t>ogółem</t>
  </si>
  <si>
    <t>finansów</t>
  </si>
  <si>
    <t>grupa I</t>
  </si>
  <si>
    <t>grupa II</t>
  </si>
  <si>
    <t>grupa III</t>
  </si>
  <si>
    <t>grupa IV</t>
  </si>
  <si>
    <t>bank</t>
  </si>
  <si>
    <t>banki</t>
  </si>
  <si>
    <t>pozostałe</t>
  </si>
  <si>
    <t xml:space="preserve">przedsiębiorstwa </t>
  </si>
  <si>
    <t>gospodarstwa</t>
  </si>
  <si>
    <t>niekomercyjne</t>
  </si>
  <si>
    <t>podmioty</t>
  </si>
  <si>
    <t>(kol. 3+15)</t>
  </si>
  <si>
    <t>(kol 4+9+10+11+</t>
  </si>
  <si>
    <t>publicznych</t>
  </si>
  <si>
    <t>centralny</t>
  </si>
  <si>
    <t>krajowe</t>
  </si>
  <si>
    <t>niefinansowe</t>
  </si>
  <si>
    <t>domowe</t>
  </si>
  <si>
    <t xml:space="preserve">działające </t>
  </si>
  <si>
    <t xml:space="preserve">należące </t>
  </si>
  <si>
    <t>12+13+14)</t>
  </si>
  <si>
    <t>na rzecz</t>
  </si>
  <si>
    <t>do strefy</t>
  </si>
  <si>
    <t>zagraniczne</t>
  </si>
  <si>
    <t>(kol 5+6+7+8)</t>
  </si>
  <si>
    <t>finansowe</t>
  </si>
  <si>
    <t>gospodarstw</t>
  </si>
  <si>
    <t>(kol. 16+17)</t>
  </si>
  <si>
    <t>euro</t>
  </si>
  <si>
    <t>domowych</t>
  </si>
  <si>
    <t>E2. kredyty i pożyczki (E2.1+E2.2)</t>
  </si>
  <si>
    <t xml:space="preserve">      E2.1. krótkoterminowe</t>
  </si>
  <si>
    <t xml:space="preserve">      E2.2. długoterminowe</t>
  </si>
  <si>
    <t>E4. wymagalne zobowiązania (E4.1+E4.2)</t>
  </si>
  <si>
    <t xml:space="preserve">      E4.1. z tyt. dostaw towarów i usług</t>
  </si>
  <si>
    <t xml:space="preserve">      E4.2. Pozostałe</t>
  </si>
  <si>
    <t>…………………</t>
  </si>
  <si>
    <t>………………</t>
  </si>
  <si>
    <t>Główny Księgowy / Skarbnik</t>
  </si>
  <si>
    <t>telefon</t>
  </si>
  <si>
    <t>rok m-c dzień</t>
  </si>
  <si>
    <t>Kierownik jednostki / Przewodniczący Zarządu</t>
  </si>
  <si>
    <t>Rb-ZN KWARTALNE SPRAWOZDANIE O STANIE ZOBOWIĄZAŃ ORAZ NALEŻNOŚCI SKARBU PAŃSTWA Z TYTUŁU WYKONYWANIA PRZEZ JEDNOSTKI SAMORZĄDU TERYTORIALNEGO ZADAŃ ZLECONYCH</t>
  </si>
  <si>
    <t>jednostki bezpośrednio realizujące zadania</t>
  </si>
  <si>
    <t>wierzyciele krajowi</t>
  </si>
  <si>
    <t>wierzyciele zagraniczni</t>
  </si>
  <si>
    <t>(kol. 4+9+10+11+</t>
  </si>
  <si>
    <t>należności</t>
  </si>
  <si>
    <t>N3. gotówka i depozyty (N3.1+N3.2+N3.3)</t>
  </si>
  <si>
    <t xml:space="preserve">      N3.1. gotówka</t>
  </si>
  <si>
    <t xml:space="preserve">      N3.2. depozyty na żądanie</t>
  </si>
  <si>
    <t xml:space="preserve">      N3.3. depozyty terminowe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</si>
  <si>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</si>
  <si>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</si>
  <si>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</si>
  <si>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</si>
  <si>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     N5.1. z tytułu dostaw towarów i usług</t>
  </si>
  <si>
    <t xml:space="preserve">      N5.2. z tytułu podatków i składek 
      na ubezpieczenie społeczne</t>
  </si>
  <si>
    <t xml:space="preserve"> B. Należności oraz wybrane aktywa finansowe</t>
  </si>
  <si>
    <t>dłużnicy krajowi</t>
  </si>
  <si>
    <t>dłużnicy zagraniczni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</si>
  <si>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</si>
  <si>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</si>
  <si>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</si>
  <si>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</si>
  <si>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</si>
  <si>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</si>
  <si>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</si>
  <si>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</si>
  <si>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</si>
  <si>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</si>
  <si>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</si>
  <si>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</si>
  <si>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</si>
  <si>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</si>
  <si>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</si>
  <si>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</si>
  <si>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</si>
  <si>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</si>
  <si>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</si>
  <si>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</si>
  <si>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</si>
  <si>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</si>
  <si>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</si>
  <si>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</si>
  <si>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</si>
  <si>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</si>
  <si>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</si>
  <si>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E2202</t>
  </si>
  <si>
    <t>E4002</t>
  </si>
  <si>
    <t>E4102</t>
  </si>
  <si>
    <t>E4202</t>
  </si>
  <si>
    <t>E2103</t>
  </si>
  <si>
    <t>E4103</t>
  </si>
  <si>
    <t>E4003</t>
  </si>
  <si>
    <t>E4203</t>
  </si>
  <si>
    <t>E2203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</si>
  <si>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</si>
  <si>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</si>
  <si>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</si>
  <si>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</si>
  <si>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</si>
  <si>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</si>
  <si>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</si>
  <si>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</si>
  <si>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</si>
  <si>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</si>
  <si>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</si>
  <si>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</si>
  <si>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</si>
  <si>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</si>
  <si>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</si>
  <si>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</si>
  <si>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</si>
  <si>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</si>
  <si>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</si>
  <si>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</si>
  <si>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</si>
  <si>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</si>
  <si>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</si>
  <si>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</si>
  <si>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</si>
  <si>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</si>
  <si>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</si>
  <si>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</si>
  <si>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</si>
  <si>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</si>
  <si>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</si>
  <si>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</si>
  <si>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</si>
  <si>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</si>
  <si>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</si>
  <si>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</si>
  <si>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</si>
  <si>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</si>
  <si>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</si>
  <si>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</si>
  <si>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</si>
  <si>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</si>
  <si>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</si>
  <si>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</si>
  <si>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</si>
  <si>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</si>
  <si>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</si>
  <si>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</si>
  <si>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</si>
  <si>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</si>
  <si>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</si>
  <si>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</si>
  <si>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</si>
  <si>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</si>
  <si>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</si>
  <si>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</si>
  <si>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</si>
  <si>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</si>
  <si>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</si>
  <si>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</si>
  <si>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</si>
  <si>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</si>
  <si>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</si>
  <si>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</si>
  <si>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</si>
  <si>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</si>
  <si>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</si>
  <si>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</si>
  <si>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</si>
  <si>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</si>
  <si>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N3002</t>
  </si>
  <si>
    <t>N3102</t>
  </si>
  <si>
    <t>N3202</t>
  </si>
  <si>
    <t>N3302</t>
  </si>
  <si>
    <t>N4002</t>
  </si>
  <si>
    <t>N4102</t>
  </si>
  <si>
    <t>N4202</t>
  </si>
  <si>
    <t>N5002</t>
  </si>
  <si>
    <t>N5102</t>
  </si>
  <si>
    <t>N5202</t>
  </si>
  <si>
    <t>N5302</t>
  </si>
  <si>
    <t>N3003</t>
  </si>
  <si>
    <t>N3103</t>
  </si>
  <si>
    <t>N3203</t>
  </si>
  <si>
    <t>N3303</t>
  </si>
  <si>
    <t>N4003</t>
  </si>
  <si>
    <t>N4103</t>
  </si>
  <si>
    <t>N4203</t>
  </si>
  <si>
    <t>N5003</t>
  </si>
  <si>
    <t>N5103</t>
  </si>
  <si>
    <t>N5203</t>
  </si>
  <si>
    <t>N5303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</si>
  <si>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</si>
  <si>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</si>
  <si>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</si>
  <si>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</si>
  <si>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</si>
  <si>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</si>
  <si>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</si>
  <si>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</si>
  <si>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</si>
  <si>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</si>
  <si>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</si>
  <si>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</si>
  <si>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</si>
  <si>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</si>
  <si>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</si>
  <si>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</si>
  <si>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</si>
  <si>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</si>
  <si>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</si>
  <si>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</si>
  <si>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</si>
  <si>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</si>
  <si>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</si>
  <si>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</si>
  <si>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</si>
  <si>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</si>
  <si>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</si>
  <si>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</si>
  <si>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</si>
  <si>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</si>
  <si>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</si>
  <si>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</si>
  <si>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</si>
  <si>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</si>
  <si>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</si>
  <si>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</si>
  <si>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</si>
  <si>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</si>
  <si>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</si>
  <si>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</si>
  <si>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</si>
  <si>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</si>
  <si>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</si>
  <si>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</si>
  <si>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</si>
  <si>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</si>
  <si>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</si>
  <si>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</si>
  <si>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</si>
  <si>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</si>
  <si>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</si>
  <si>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</si>
  <si>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</si>
  <si>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</si>
  <si>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</si>
  <si>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</si>
  <si>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</si>
  <si>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</si>
  <si>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</si>
  <si>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</si>
  <si>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</si>
  <si>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</si>
  <si>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</si>
  <si>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</si>
  <si>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</si>
  <si>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</si>
  <si>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</si>
  <si>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</si>
  <si>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</si>
  <si>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</si>
  <si>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</si>
  <si>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</si>
  <si>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</si>
  <si>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</si>
  <si>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</si>
  <si>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</si>
  <si>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</si>
  <si>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</si>
  <si>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</si>
  <si>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</si>
  <si>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</si>
  <si>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</si>
  <si>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</si>
  <si>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</si>
  <si>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</si>
  <si>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</si>
  <si>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</si>
  <si>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</si>
  <si>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</si>
  <si>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</si>
  <si>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</si>
  <si>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</si>
  <si>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</si>
  <si>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</si>
  <si>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</si>
  <si>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</si>
  <si>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</si>
  <si>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</si>
  <si>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</si>
  <si>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</si>
  <si>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</si>
  <si>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</si>
  <si>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</si>
  <si>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</si>
  <si>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</si>
  <si>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</si>
  <si>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</si>
  <si>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</si>
  <si>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</si>
  <si>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</si>
  <si>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</si>
  <si>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</si>
  <si>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</si>
  <si>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</si>
  <si>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</si>
  <si>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</si>
  <si>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</si>
  <si>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</si>
  <si>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</si>
  <si>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</si>
  <si>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</si>
  <si>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</si>
  <si>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</si>
  <si>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</si>
  <si>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</si>
  <si>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</si>
  <si>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</si>
  <si>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</si>
  <si>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</si>
  <si>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</si>
  <si>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</si>
  <si>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</si>
  <si>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</si>
  <si>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</si>
  <si>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</si>
  <si>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</si>
  <si>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</si>
  <si>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</si>
  <si>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</si>
  <si>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</si>
  <si>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</si>
  <si>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</si>
  <si>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</si>
  <si>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</si>
  <si>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</si>
  <si>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</si>
  <si>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</si>
  <si>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</si>
  <si>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</si>
  <si>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</si>
  <si>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</si>
  <si>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</si>
  <si>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</si>
  <si>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</si>
  <si>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 xml:space="preserve">      N5.3. z tytułów innych niż wymienione wyżej</t>
  </si>
  <si>
    <t>Urząd Miasta i Gminy Konstancin-Jeziorna</t>
  </si>
  <si>
    <t>05-520 Konstancin-Jeziorna, ul. Piaseczyńska 77</t>
  </si>
  <si>
    <t>Krajowe Biuro Wyborcze Delegatura w Warszawie, Plac Bankowy 3/5, 00-950 Warszawa</t>
  </si>
  <si>
    <t>mazowieckie</t>
  </si>
  <si>
    <t>013271045</t>
  </si>
  <si>
    <t>Kazimierz Jańczuk</t>
  </si>
  <si>
    <t>Dariusz Lipiec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</si>
</sst>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"/>
    <numFmt numFmtId="171" formatCode="0.0"/>
  </numFmts>
  <fonts count="5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b/>
      <sz val="12"/>
      <name val="Arial CE"/>
      <family val="2"/>
    </font>
    <font>
      <sz val="9"/>
      <name val="Arial Black"/>
      <family val="2"/>
    </font>
    <font>
      <sz val="8"/>
      <name val="Arial CE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4" fillId="0" borderId="10" xfId="52" applyFont="1" applyBorder="1">
      <alignment/>
      <protection/>
    </xf>
    <xf numFmtId="0" fontId="5" fillId="0" borderId="10" xfId="52" applyFont="1" applyBorder="1">
      <alignment/>
      <protection/>
    </xf>
    <xf numFmtId="0" fontId="1" fillId="0" borderId="10" xfId="52" applyBorder="1">
      <alignment/>
      <protection/>
    </xf>
    <xf numFmtId="0" fontId="1" fillId="0" borderId="0" xfId="52">
      <alignment/>
      <protection/>
    </xf>
    <xf numFmtId="0" fontId="6" fillId="0" borderId="11" xfId="52" applyFont="1" applyBorder="1">
      <alignment/>
      <protection/>
    </xf>
    <xf numFmtId="0" fontId="1" fillId="0" borderId="11" xfId="52" applyBorder="1">
      <alignment/>
      <protection/>
    </xf>
    <xf numFmtId="0" fontId="1" fillId="0" borderId="12" xfId="52" applyBorder="1">
      <alignment/>
      <protection/>
    </xf>
    <xf numFmtId="0" fontId="1" fillId="0" borderId="13" xfId="52" applyBorder="1">
      <alignment/>
      <protection/>
    </xf>
    <xf numFmtId="0" fontId="1" fillId="0" borderId="14" xfId="52" applyBorder="1">
      <alignment/>
      <protection/>
    </xf>
    <xf numFmtId="0" fontId="1" fillId="0" borderId="0" xfId="52" applyBorder="1">
      <alignment/>
      <protection/>
    </xf>
    <xf numFmtId="0" fontId="1" fillId="0" borderId="15" xfId="52" applyBorder="1">
      <alignment/>
      <protection/>
    </xf>
    <xf numFmtId="0" fontId="1" fillId="0" borderId="0" xfId="52" applyFont="1" applyFill="1" applyBorder="1">
      <alignment/>
      <protection/>
    </xf>
    <xf numFmtId="0" fontId="7" fillId="0" borderId="0" xfId="52" applyFont="1">
      <alignment/>
      <protection/>
    </xf>
    <xf numFmtId="0" fontId="1" fillId="0" borderId="0" xfId="52" applyAlignment="1">
      <alignment horizontal="left"/>
      <protection/>
    </xf>
    <xf numFmtId="0" fontId="6" fillId="0" borderId="13" xfId="52" applyFont="1" applyBorder="1">
      <alignment/>
      <protection/>
    </xf>
    <xf numFmtId="0" fontId="8" fillId="0" borderId="14" xfId="52" applyFont="1" applyBorder="1">
      <alignment/>
      <protection/>
    </xf>
    <xf numFmtId="49" fontId="1" fillId="33" borderId="16" xfId="52" applyNumberFormat="1" applyFont="1" applyFill="1" applyBorder="1" applyProtection="1">
      <alignment/>
      <protection locked="0"/>
    </xf>
    <xf numFmtId="0" fontId="6" fillId="0" borderId="10" xfId="52" applyFont="1" applyBorder="1">
      <alignment/>
      <protection/>
    </xf>
    <xf numFmtId="0" fontId="7" fillId="33" borderId="10" xfId="52" applyNumberFormat="1" applyFont="1" applyFill="1" applyBorder="1" applyAlignment="1" applyProtection="1">
      <alignment horizontal="center"/>
      <protection locked="0"/>
    </xf>
    <xf numFmtId="0" fontId="6" fillId="0" borderId="10" xfId="52" applyFont="1" applyBorder="1" applyAlignment="1">
      <alignment horizontal="center"/>
      <protection/>
    </xf>
    <xf numFmtId="0" fontId="6" fillId="0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 applyProtection="1">
      <alignment horizontal="center"/>
      <protection locked="0"/>
    </xf>
    <xf numFmtId="0" fontId="1" fillId="0" borderId="10" xfId="52" applyFill="1" applyBorder="1">
      <alignment/>
      <protection/>
    </xf>
    <xf numFmtId="0" fontId="6" fillId="0" borderId="12" xfId="52" applyFont="1" applyBorder="1">
      <alignment/>
      <protection/>
    </xf>
    <xf numFmtId="0" fontId="6" fillId="0" borderId="17" xfId="52" applyFont="1" applyBorder="1">
      <alignment/>
      <protection/>
    </xf>
    <xf numFmtId="0" fontId="6" fillId="0" borderId="18" xfId="52" applyFont="1" applyBorder="1">
      <alignment/>
      <protection/>
    </xf>
    <xf numFmtId="49" fontId="6" fillId="0" borderId="18" xfId="52" applyNumberFormat="1" applyFont="1" applyBorder="1" applyAlignment="1">
      <alignment horizontal="center"/>
      <protection/>
    </xf>
    <xf numFmtId="0" fontId="1" fillId="0" borderId="18" xfId="52" applyBorder="1">
      <alignment/>
      <protection/>
    </xf>
    <xf numFmtId="0" fontId="1" fillId="0" borderId="19" xfId="52" applyBorder="1">
      <alignment/>
      <protection/>
    </xf>
    <xf numFmtId="0" fontId="6" fillId="0" borderId="14" xfId="52" applyFont="1" applyBorder="1">
      <alignment/>
      <protection/>
    </xf>
    <xf numFmtId="0" fontId="6" fillId="0" borderId="0" xfId="52" applyFont="1" applyBorder="1">
      <alignment/>
      <protection/>
    </xf>
    <xf numFmtId="0" fontId="6" fillId="0" borderId="20" xfId="52" applyFont="1" applyBorder="1" applyAlignment="1">
      <alignment horizontal="center"/>
      <protection/>
    </xf>
    <xf numFmtId="0" fontId="6" fillId="0" borderId="21" xfId="52" applyFont="1" applyBorder="1" applyAlignment="1">
      <alignment horizontal="center"/>
      <protection/>
    </xf>
    <xf numFmtId="0" fontId="1" fillId="0" borderId="0" xfId="52" applyAlignment="1">
      <alignment horizontal="center"/>
      <protection/>
    </xf>
    <xf numFmtId="0" fontId="1" fillId="0" borderId="22" xfId="52" applyBorder="1" applyAlignment="1" applyProtection="1">
      <alignment horizontal="center"/>
      <protection hidden="1"/>
    </xf>
    <xf numFmtId="0" fontId="1" fillId="0" borderId="23" xfId="52" applyBorder="1">
      <alignment/>
      <protection/>
    </xf>
    <xf numFmtId="0" fontId="1" fillId="0" borderId="0" xfId="52" applyProtection="1">
      <alignment/>
      <protection locked="0"/>
    </xf>
    <xf numFmtId="0" fontId="6" fillId="0" borderId="16" xfId="52" applyFont="1" applyBorder="1">
      <alignment/>
      <protection/>
    </xf>
    <xf numFmtId="0" fontId="6" fillId="33" borderId="24" xfId="52" applyFont="1" applyFill="1" applyBorder="1" applyProtection="1">
      <alignment/>
      <protection locked="0"/>
    </xf>
    <xf numFmtId="0" fontId="6" fillId="33" borderId="25" xfId="52" applyFont="1" applyFill="1" applyBorder="1" applyProtection="1">
      <alignment/>
      <protection locked="0"/>
    </xf>
    <xf numFmtId="0" fontId="1" fillId="33" borderId="0" xfId="52" applyFill="1" applyProtection="1">
      <alignment/>
      <protection locked="0"/>
    </xf>
    <xf numFmtId="0" fontId="4" fillId="34" borderId="26" xfId="52" applyFont="1" applyFill="1" applyBorder="1" applyProtection="1">
      <alignment/>
      <protection hidden="1"/>
    </xf>
    <xf numFmtId="0" fontId="1" fillId="0" borderId="16" xfId="52" applyBorder="1">
      <alignment/>
      <protection/>
    </xf>
    <xf numFmtId="0" fontId="1" fillId="0" borderId="27" xfId="52" applyBorder="1">
      <alignment/>
      <protection/>
    </xf>
    <xf numFmtId="0" fontId="1" fillId="0" borderId="12" xfId="52" applyFill="1" applyBorder="1">
      <alignment/>
      <protection/>
    </xf>
    <xf numFmtId="0" fontId="5" fillId="0" borderId="12" xfId="52" applyFont="1" applyFill="1" applyBorder="1">
      <alignment/>
      <protection/>
    </xf>
    <xf numFmtId="0" fontId="9" fillId="0" borderId="0" xfId="52" applyFont="1">
      <alignment/>
      <protection/>
    </xf>
    <xf numFmtId="0" fontId="6" fillId="0" borderId="11" xfId="52" applyFont="1" applyBorder="1" applyAlignment="1">
      <alignment/>
      <protection/>
    </xf>
    <xf numFmtId="0" fontId="6" fillId="0" borderId="13" xfId="52" applyFont="1" applyBorder="1" applyAlignment="1">
      <alignment horizontal="center"/>
      <protection/>
    </xf>
    <xf numFmtId="0" fontId="6" fillId="0" borderId="28" xfId="52" applyFont="1" applyBorder="1">
      <alignment/>
      <protection/>
    </xf>
    <xf numFmtId="0" fontId="6" fillId="0" borderId="11" xfId="52" applyFont="1" applyBorder="1">
      <alignment/>
      <protection/>
    </xf>
    <xf numFmtId="0" fontId="6" fillId="0" borderId="12" xfId="52" applyFont="1" applyBorder="1">
      <alignment/>
      <protection/>
    </xf>
    <xf numFmtId="0" fontId="6" fillId="0" borderId="11" xfId="52" applyFont="1" applyBorder="1" applyAlignment="1">
      <alignment horizontal="left"/>
      <protection/>
    </xf>
    <xf numFmtId="0" fontId="6" fillId="0" borderId="13" xfId="52" applyFont="1" applyBorder="1">
      <alignment/>
      <protection/>
    </xf>
    <xf numFmtId="0" fontId="6" fillId="0" borderId="14" xfId="52" applyFont="1" applyBorder="1" applyAlignment="1">
      <alignment horizontal="center"/>
      <protection/>
    </xf>
    <xf numFmtId="0" fontId="6" fillId="0" borderId="15" xfId="52" applyFont="1" applyBorder="1" applyAlignment="1">
      <alignment horizontal="center"/>
      <protection/>
    </xf>
    <xf numFmtId="0" fontId="7" fillId="0" borderId="14" xfId="52" applyFont="1" applyBorder="1" applyAlignment="1">
      <alignment horizontal="center"/>
      <protection/>
    </xf>
    <xf numFmtId="0" fontId="6" fillId="0" borderId="29" xfId="52" applyFont="1" applyBorder="1">
      <alignment/>
      <protection/>
    </xf>
    <xf numFmtId="0" fontId="6" fillId="0" borderId="30" xfId="52" applyFont="1" applyBorder="1">
      <alignment/>
      <protection/>
    </xf>
    <xf numFmtId="0" fontId="10" fillId="0" borderId="30" xfId="52" applyFont="1" applyBorder="1">
      <alignment/>
      <protection/>
    </xf>
    <xf numFmtId="0" fontId="7" fillId="0" borderId="30" xfId="52" applyFont="1" applyBorder="1">
      <alignment/>
      <protection/>
    </xf>
    <xf numFmtId="0" fontId="1" fillId="0" borderId="30" xfId="52" applyBorder="1">
      <alignment/>
      <protection/>
    </xf>
    <xf numFmtId="0" fontId="6" fillId="0" borderId="31" xfId="52" applyFont="1" applyBorder="1">
      <alignment/>
      <protection/>
    </xf>
    <xf numFmtId="0" fontId="6" fillId="0" borderId="14" xfId="52" applyFont="1" applyBorder="1">
      <alignment/>
      <protection/>
    </xf>
    <xf numFmtId="0" fontId="6" fillId="0" borderId="32" xfId="52" applyFont="1" applyBorder="1" applyAlignment="1">
      <alignment horizontal="center"/>
      <protection/>
    </xf>
    <xf numFmtId="0" fontId="6" fillId="0" borderId="21" xfId="52" applyFont="1" applyBorder="1">
      <alignment/>
      <protection/>
    </xf>
    <xf numFmtId="0" fontId="6" fillId="0" borderId="22" xfId="52" applyFont="1" applyBorder="1">
      <alignment/>
      <protection/>
    </xf>
    <xf numFmtId="0" fontId="1" fillId="0" borderId="33" xfId="52" applyBorder="1">
      <alignment/>
      <protection/>
    </xf>
    <xf numFmtId="0" fontId="1" fillId="0" borderId="21" xfId="52" applyBorder="1">
      <alignment/>
      <protection/>
    </xf>
    <xf numFmtId="0" fontId="1" fillId="0" borderId="23" xfId="52" applyBorder="1" applyAlignment="1">
      <alignment horizontal="center"/>
      <protection/>
    </xf>
    <xf numFmtId="0" fontId="6" fillId="0" borderId="20" xfId="52" applyFont="1" applyBorder="1">
      <alignment/>
      <protection/>
    </xf>
    <xf numFmtId="0" fontId="6" fillId="0" borderId="34" xfId="52" applyFont="1" applyBorder="1">
      <alignment/>
      <protection/>
    </xf>
    <xf numFmtId="0" fontId="6" fillId="0" borderId="14" xfId="52" applyFont="1" applyBorder="1" applyAlignment="1">
      <alignment horizontal="center"/>
      <protection/>
    </xf>
    <xf numFmtId="0" fontId="1" fillId="0" borderId="35" xfId="52" applyBorder="1" applyAlignment="1">
      <alignment horizontal="center"/>
      <protection/>
    </xf>
    <xf numFmtId="0" fontId="6" fillId="0" borderId="35" xfId="52" applyFont="1" applyBorder="1" applyAlignment="1">
      <alignment horizontal="center"/>
      <protection/>
    </xf>
    <xf numFmtId="0" fontId="1" fillId="0" borderId="36" xfId="52" applyBorder="1" applyAlignment="1">
      <alignment horizontal="center"/>
      <protection/>
    </xf>
    <xf numFmtId="0" fontId="1" fillId="0" borderId="35" xfId="52" applyBorder="1">
      <alignment/>
      <protection/>
    </xf>
    <xf numFmtId="0" fontId="1" fillId="0" borderId="37" xfId="52" applyBorder="1" applyAlignment="1">
      <alignment horizontal="center"/>
      <protection/>
    </xf>
    <xf numFmtId="0" fontId="6" fillId="0" borderId="37" xfId="52" applyFont="1" applyBorder="1" applyAlignment="1">
      <alignment horizontal="center"/>
      <protection/>
    </xf>
    <xf numFmtId="0" fontId="6" fillId="0" borderId="35" xfId="52" applyFont="1" applyBorder="1">
      <alignment/>
      <protection/>
    </xf>
    <xf numFmtId="0" fontId="6" fillId="0" borderId="36" xfId="52" applyFont="1" applyBorder="1">
      <alignment/>
      <protection/>
    </xf>
    <xf numFmtId="0" fontId="6" fillId="0" borderId="32" xfId="52" applyFont="1" applyBorder="1" applyAlignment="1">
      <alignment horizontal="center"/>
      <protection/>
    </xf>
    <xf numFmtId="0" fontId="6" fillId="0" borderId="32" xfId="52" applyFont="1" applyBorder="1">
      <alignment/>
      <protection/>
    </xf>
    <xf numFmtId="0" fontId="6" fillId="0" borderId="16" xfId="52" applyFont="1" applyBorder="1" applyAlignment="1">
      <alignment horizontal="center"/>
      <protection/>
    </xf>
    <xf numFmtId="0" fontId="6" fillId="0" borderId="27" xfId="52" applyFont="1" applyBorder="1" applyAlignment="1">
      <alignment horizontal="center"/>
      <protection/>
    </xf>
    <xf numFmtId="0" fontId="6" fillId="0" borderId="16" xfId="52" applyFont="1" applyBorder="1">
      <alignment/>
      <protection/>
    </xf>
    <xf numFmtId="0" fontId="6" fillId="0" borderId="26" xfId="52" applyFont="1" applyBorder="1">
      <alignment/>
      <protection/>
    </xf>
    <xf numFmtId="0" fontId="6" fillId="0" borderId="25" xfId="52" applyFont="1" applyBorder="1">
      <alignment/>
      <protection/>
    </xf>
    <xf numFmtId="0" fontId="1" fillId="0" borderId="36" xfId="52" applyBorder="1">
      <alignment/>
      <protection/>
    </xf>
    <xf numFmtId="0" fontId="6" fillId="0" borderId="38" xfId="52" applyFont="1" applyBorder="1">
      <alignment/>
      <protection/>
    </xf>
    <xf numFmtId="0" fontId="11" fillId="0" borderId="31" xfId="52" applyFont="1" applyBorder="1">
      <alignment/>
      <protection/>
    </xf>
    <xf numFmtId="0" fontId="6" fillId="0" borderId="39" xfId="52" applyFont="1" applyBorder="1">
      <alignment/>
      <protection/>
    </xf>
    <xf numFmtId="0" fontId="6" fillId="0" borderId="40" xfId="52" applyFont="1" applyBorder="1">
      <alignment/>
      <protection/>
    </xf>
    <xf numFmtId="4" fontId="6" fillId="0" borderId="39" xfId="52" applyNumberFormat="1" applyFont="1" applyFill="1" applyBorder="1" applyProtection="1">
      <alignment/>
      <protection hidden="1"/>
    </xf>
    <xf numFmtId="4" fontId="6" fillId="0" borderId="41" xfId="52" applyNumberFormat="1" applyFont="1" applyFill="1" applyBorder="1" applyProtection="1">
      <alignment/>
      <protection hidden="1"/>
    </xf>
    <xf numFmtId="4" fontId="6" fillId="0" borderId="42" xfId="52" applyNumberFormat="1" applyFont="1" applyFill="1" applyBorder="1" applyProtection="1">
      <alignment/>
      <protection hidden="1"/>
    </xf>
    <xf numFmtId="4" fontId="6" fillId="0" borderId="43" xfId="52" applyNumberFormat="1" applyFont="1" applyBorder="1" applyProtection="1">
      <alignment/>
      <protection hidden="1"/>
    </xf>
    <xf numFmtId="4" fontId="6" fillId="0" borderId="42" xfId="52" applyNumberFormat="1" applyFont="1" applyBorder="1" applyProtection="1">
      <alignment/>
      <protection hidden="1"/>
    </xf>
    <xf numFmtId="4" fontId="6" fillId="0" borderId="44" xfId="52" applyNumberFormat="1" applyFont="1" applyBorder="1" applyProtection="1">
      <alignment/>
      <protection hidden="1"/>
    </xf>
    <xf numFmtId="4" fontId="6" fillId="0" borderId="45" xfId="52" applyNumberFormat="1" applyFont="1" applyFill="1" applyBorder="1" applyProtection="1">
      <alignment/>
      <protection hidden="1"/>
    </xf>
    <xf numFmtId="4" fontId="6" fillId="0" borderId="44" xfId="52" applyNumberFormat="1" applyFont="1" applyFill="1" applyBorder="1" applyProtection="1">
      <alignment/>
      <protection hidden="1"/>
    </xf>
    <xf numFmtId="4" fontId="6" fillId="0" borderId="29" xfId="52" applyNumberFormat="1" applyFont="1" applyFill="1" applyBorder="1" applyProtection="1">
      <alignment/>
      <protection hidden="1"/>
    </xf>
    <xf numFmtId="4" fontId="6" fillId="0" borderId="29" xfId="52" applyNumberFormat="1" applyFont="1" applyBorder="1" applyProtection="1">
      <alignment/>
      <protection hidden="1"/>
    </xf>
    <xf numFmtId="4" fontId="6" fillId="33" borderId="46" xfId="52" applyNumberFormat="1" applyFont="1" applyFill="1" applyBorder="1" applyProtection="1">
      <alignment/>
      <protection locked="0"/>
    </xf>
    <xf numFmtId="4" fontId="6" fillId="33" borderId="47" xfId="52" applyNumberFormat="1" applyFont="1" applyFill="1" applyBorder="1" applyProtection="1">
      <alignment/>
      <protection locked="0"/>
    </xf>
    <xf numFmtId="4" fontId="6" fillId="33" borderId="42" xfId="52" applyNumberFormat="1" applyFont="1" applyFill="1" applyBorder="1" applyProtection="1">
      <alignment/>
      <protection locked="0"/>
    </xf>
    <xf numFmtId="4" fontId="6" fillId="33" borderId="44" xfId="52" applyNumberFormat="1" applyFont="1" applyFill="1" applyBorder="1" applyProtection="1">
      <alignment/>
      <protection locked="0"/>
    </xf>
    <xf numFmtId="4" fontId="6" fillId="33" borderId="48" xfId="52" applyNumberFormat="1" applyFont="1" applyFill="1" applyBorder="1" applyProtection="1">
      <alignment/>
      <protection locked="0"/>
    </xf>
    <xf numFmtId="4" fontId="6" fillId="33" borderId="41" xfId="52" applyNumberFormat="1" applyFont="1" applyFill="1" applyBorder="1" applyProtection="1">
      <alignment/>
      <protection locked="0"/>
    </xf>
    <xf numFmtId="4" fontId="6" fillId="33" borderId="42" xfId="52" applyNumberFormat="1" applyFont="1" applyFill="1" applyBorder="1" applyProtection="1">
      <alignment/>
      <protection locked="0"/>
    </xf>
    <xf numFmtId="4" fontId="6" fillId="33" borderId="44" xfId="52" applyNumberFormat="1" applyFont="1" applyFill="1" applyBorder="1" applyProtection="1">
      <alignment/>
      <protection locked="0"/>
    </xf>
    <xf numFmtId="0" fontId="6" fillId="0" borderId="29" xfId="52" applyFont="1" applyBorder="1">
      <alignment/>
      <protection/>
    </xf>
    <xf numFmtId="0" fontId="6" fillId="0" borderId="31" xfId="52" applyFont="1" applyBorder="1">
      <alignment/>
      <protection/>
    </xf>
    <xf numFmtId="4" fontId="6" fillId="0" borderId="49" xfId="52" applyNumberFormat="1" applyFont="1" applyFill="1" applyBorder="1" applyProtection="1">
      <alignment/>
      <protection hidden="1"/>
    </xf>
    <xf numFmtId="4" fontId="6" fillId="0" borderId="30" xfId="52" applyNumberFormat="1" applyFont="1" applyFill="1" applyBorder="1" applyProtection="1">
      <alignment/>
      <protection hidden="1"/>
    </xf>
    <xf numFmtId="4" fontId="6" fillId="0" borderId="46" xfId="52" applyNumberFormat="1" applyFont="1" applyFill="1" applyBorder="1" applyProtection="1">
      <alignment/>
      <protection hidden="1"/>
    </xf>
    <xf numFmtId="4" fontId="6" fillId="0" borderId="47" xfId="52" applyNumberFormat="1" applyFont="1" applyFill="1" applyBorder="1" applyProtection="1">
      <alignment/>
      <protection hidden="1"/>
    </xf>
    <xf numFmtId="4" fontId="6" fillId="0" borderId="48" xfId="52" applyNumberFormat="1" applyFont="1" applyFill="1" applyBorder="1" applyProtection="1">
      <alignment/>
      <protection hidden="1"/>
    </xf>
    <xf numFmtId="4" fontId="6" fillId="33" borderId="43" xfId="52" applyNumberFormat="1" applyFont="1" applyFill="1" applyBorder="1" applyProtection="1">
      <alignment/>
      <protection locked="0"/>
    </xf>
    <xf numFmtId="4" fontId="6" fillId="0" borderId="50" xfId="52" applyNumberFormat="1" applyFont="1" applyFill="1" applyBorder="1" applyProtection="1">
      <alignment/>
      <protection hidden="1"/>
    </xf>
    <xf numFmtId="0" fontId="6" fillId="0" borderId="27" xfId="52" applyFont="1" applyBorder="1">
      <alignment/>
      <protection/>
    </xf>
    <xf numFmtId="4" fontId="6" fillId="0" borderId="51" xfId="52" applyNumberFormat="1" applyFont="1" applyFill="1" applyBorder="1" applyProtection="1">
      <alignment/>
      <protection hidden="1"/>
    </xf>
    <xf numFmtId="4" fontId="6" fillId="0" borderId="16" xfId="52" applyNumberFormat="1" applyFont="1" applyFill="1" applyBorder="1" applyProtection="1">
      <alignment/>
      <protection hidden="1"/>
    </xf>
    <xf numFmtId="4" fontId="6" fillId="0" borderId="26" xfId="52" applyNumberFormat="1" applyFont="1" applyFill="1" applyBorder="1" applyProtection="1">
      <alignment/>
      <protection hidden="1"/>
    </xf>
    <xf numFmtId="4" fontId="6" fillId="33" borderId="26" xfId="52" applyNumberFormat="1" applyFont="1" applyFill="1" applyBorder="1" applyProtection="1">
      <alignment/>
      <protection locked="0"/>
    </xf>
    <xf numFmtId="4" fontId="6" fillId="33" borderId="52" xfId="52" applyNumberFormat="1" applyFont="1" applyFill="1" applyBorder="1" applyProtection="1">
      <alignment/>
      <protection locked="0"/>
    </xf>
    <xf numFmtId="4" fontId="6" fillId="33" borderId="53" xfId="52" applyNumberFormat="1" applyFont="1" applyFill="1" applyBorder="1" applyProtection="1">
      <alignment/>
      <protection locked="0"/>
    </xf>
    <xf numFmtId="4" fontId="6" fillId="0" borderId="10" xfId="52" applyNumberFormat="1" applyFont="1" applyFill="1" applyBorder="1" applyProtection="1">
      <alignment/>
      <protection hidden="1"/>
    </xf>
    <xf numFmtId="4" fontId="6" fillId="33" borderId="38" xfId="52" applyNumberFormat="1" applyFont="1" applyFill="1" applyBorder="1" applyProtection="1">
      <alignment/>
      <protection locked="0"/>
    </xf>
    <xf numFmtId="0" fontId="1" fillId="0" borderId="12" xfId="52" applyBorder="1" applyProtection="1">
      <alignment/>
      <protection hidden="1"/>
    </xf>
    <xf numFmtId="0" fontId="1" fillId="0" borderId="10" xfId="52" applyBorder="1" applyProtection="1">
      <alignment/>
      <protection hidden="1"/>
    </xf>
    <xf numFmtId="14" fontId="1" fillId="0" borderId="0" xfId="52" applyNumberFormat="1" applyProtection="1">
      <alignment/>
      <protection/>
    </xf>
    <xf numFmtId="14" fontId="1" fillId="0" borderId="0" xfId="52" applyNumberFormat="1" applyAlignment="1" applyProtection="1">
      <alignment horizontal="center"/>
      <protection locked="0"/>
    </xf>
    <xf numFmtId="0" fontId="5" fillId="0" borderId="0" xfId="52" applyFont="1">
      <alignment/>
      <protection/>
    </xf>
    <xf numFmtId="0" fontId="6" fillId="0" borderId="12" xfId="52" applyFont="1" applyBorder="1" applyProtection="1">
      <alignment/>
      <protection hidden="1"/>
    </xf>
    <xf numFmtId="0" fontId="6" fillId="0" borderId="14" xfId="52" applyFont="1" applyFill="1" applyBorder="1" applyAlignment="1" applyProtection="1">
      <alignment wrapText="1"/>
      <protection hidden="1"/>
    </xf>
    <xf numFmtId="0" fontId="6" fillId="0" borderId="15" xfId="52" applyFont="1" applyFill="1" applyBorder="1" applyAlignment="1" applyProtection="1">
      <alignment wrapText="1"/>
      <protection hidden="1"/>
    </xf>
    <xf numFmtId="0" fontId="1" fillId="33" borderId="38" xfId="52" applyFill="1" applyBorder="1" applyProtection="1">
      <alignment/>
      <protection locked="0"/>
    </xf>
    <xf numFmtId="0" fontId="5" fillId="0" borderId="54" xfId="52" applyFont="1" applyBorder="1" applyAlignment="1">
      <alignment horizontal="right"/>
      <protection/>
    </xf>
    <xf numFmtId="0" fontId="5" fillId="0" borderId="55" xfId="52" applyFont="1" applyBorder="1" applyAlignment="1">
      <alignment horizontal="center"/>
      <protection/>
    </xf>
    <xf numFmtId="0" fontId="7" fillId="0" borderId="54" xfId="52" applyFont="1" applyBorder="1" applyAlignment="1">
      <alignment horizontal="center"/>
      <protection/>
    </xf>
    <xf numFmtId="0" fontId="7" fillId="0" borderId="56" xfId="52" applyFont="1" applyBorder="1" applyAlignment="1">
      <alignment horizontal="center"/>
      <protection/>
    </xf>
    <xf numFmtId="0" fontId="7" fillId="0" borderId="57" xfId="52" applyFont="1" applyBorder="1" applyAlignment="1">
      <alignment horizontal="center"/>
      <protection/>
    </xf>
    <xf numFmtId="0" fontId="5" fillId="0" borderId="57" xfId="52" applyFont="1" applyBorder="1" applyAlignment="1">
      <alignment horizontal="center"/>
      <protection/>
    </xf>
    <xf numFmtId="0" fontId="5" fillId="0" borderId="58" xfId="52" applyFont="1" applyBorder="1" applyAlignment="1">
      <alignment horizontal="center"/>
      <protection/>
    </xf>
    <xf numFmtId="0" fontId="7" fillId="0" borderId="58" xfId="52" applyFont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10" fillId="0" borderId="30" xfId="0" applyFont="1" applyBorder="1" applyAlignment="1">
      <alignment/>
    </xf>
    <xf numFmtId="0" fontId="7" fillId="0" borderId="30" xfId="0" applyFont="1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7" xfId="0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36" xfId="0" applyBorder="1" applyAlignment="1">
      <alignment/>
    </xf>
    <xf numFmtId="0" fontId="6" fillId="0" borderId="38" xfId="0" applyFont="1" applyBorder="1" applyAlignment="1">
      <alignment/>
    </xf>
    <xf numFmtId="0" fontId="5" fillId="0" borderId="54" xfId="0" applyFont="1" applyBorder="1" applyAlignment="1">
      <alignment horizontal="right"/>
    </xf>
    <xf numFmtId="0" fontId="5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4" fontId="6" fillId="0" borderId="50" xfId="0" applyNumberFormat="1" applyFont="1" applyFill="1" applyBorder="1" applyAlignment="1" applyProtection="1">
      <alignment/>
      <protection hidden="1"/>
    </xf>
    <xf numFmtId="4" fontId="6" fillId="0" borderId="45" xfId="0" applyNumberFormat="1" applyFont="1" applyFill="1" applyBorder="1" applyAlignment="1" applyProtection="1">
      <alignment/>
      <protection hidden="1"/>
    </xf>
    <xf numFmtId="4" fontId="6" fillId="0" borderId="41" xfId="0" applyNumberFormat="1" applyFont="1" applyFill="1" applyBorder="1" applyAlignment="1" applyProtection="1">
      <alignment/>
      <protection hidden="1"/>
    </xf>
    <xf numFmtId="4" fontId="6" fillId="0" borderId="42" xfId="0" applyNumberFormat="1" applyFont="1" applyFill="1" applyBorder="1" applyAlignment="1" applyProtection="1">
      <alignment/>
      <protection hidden="1"/>
    </xf>
    <xf numFmtId="0" fontId="11" fillId="0" borderId="31" xfId="0" applyFont="1" applyBorder="1" applyAlignment="1">
      <alignment/>
    </xf>
    <xf numFmtId="4" fontId="6" fillId="0" borderId="59" xfId="0" applyNumberFormat="1" applyFont="1" applyFill="1" applyBorder="1" applyAlignment="1" applyProtection="1">
      <alignment/>
      <protection hidden="1"/>
    </xf>
    <xf numFmtId="4" fontId="6" fillId="0" borderId="30" xfId="0" applyNumberFormat="1" applyFont="1" applyBorder="1" applyAlignment="1" applyProtection="1">
      <alignment/>
      <protection hidden="1"/>
    </xf>
    <xf numFmtId="4" fontId="6" fillId="33" borderId="46" xfId="0" applyNumberFormat="1" applyFont="1" applyFill="1" applyBorder="1" applyAlignment="1" applyProtection="1">
      <alignment/>
      <protection locked="0"/>
    </xf>
    <xf numFmtId="4" fontId="6" fillId="33" borderId="42" xfId="0" applyNumberFormat="1" applyFont="1" applyFill="1" applyBorder="1" applyAlignment="1" applyProtection="1">
      <alignment/>
      <protection locked="0"/>
    </xf>
    <xf numFmtId="4" fontId="6" fillId="33" borderId="44" xfId="0" applyNumberFormat="1" applyFont="1" applyFill="1" applyBorder="1" applyAlignment="1" applyProtection="1">
      <alignment/>
      <protection locked="0"/>
    </xf>
    <xf numFmtId="4" fontId="6" fillId="33" borderId="41" xfId="0" applyNumberFormat="1" applyFont="1" applyFill="1" applyBorder="1" applyAlignment="1" applyProtection="1">
      <alignment/>
      <protection locked="0"/>
    </xf>
    <xf numFmtId="4" fontId="6" fillId="0" borderId="43" xfId="0" applyNumberFormat="1" applyFont="1" applyFill="1" applyBorder="1" applyAlignment="1" applyProtection="1">
      <alignment/>
      <protection hidden="1"/>
    </xf>
    <xf numFmtId="0" fontId="6" fillId="0" borderId="29" xfId="0" applyFont="1" applyBorder="1" applyAlignment="1">
      <alignment/>
    </xf>
    <xf numFmtId="0" fontId="6" fillId="0" borderId="31" xfId="0" applyFont="1" applyBorder="1" applyAlignment="1">
      <alignment/>
    </xf>
    <xf numFmtId="4" fontId="6" fillId="0" borderId="47" xfId="0" applyNumberFormat="1" applyFont="1" applyFill="1" applyBorder="1" applyAlignment="1" applyProtection="1">
      <alignment/>
      <protection hidden="1"/>
    </xf>
    <xf numFmtId="4" fontId="6" fillId="33" borderId="43" xfId="0" applyNumberFormat="1" applyFont="1" applyFill="1" applyBorder="1" applyAlignment="1" applyProtection="1">
      <alignment/>
      <protection locked="0"/>
    </xf>
    <xf numFmtId="4" fontId="6" fillId="0" borderId="41" xfId="0" applyNumberFormat="1" applyFont="1" applyFill="1" applyBorder="1" applyAlignment="1" applyProtection="1">
      <alignment/>
      <protection/>
    </xf>
    <xf numFmtId="4" fontId="6" fillId="0" borderId="42" xfId="0" applyNumberFormat="1" applyFont="1" applyFill="1" applyBorder="1" applyAlignment="1" applyProtection="1">
      <alignment/>
      <protection/>
    </xf>
    <xf numFmtId="4" fontId="6" fillId="0" borderId="43" xfId="0" applyNumberFormat="1" applyFont="1" applyFill="1" applyBorder="1" applyAlignment="1" applyProtection="1">
      <alignment/>
      <protection/>
    </xf>
    <xf numFmtId="4" fontId="6" fillId="0" borderId="44" xfId="0" applyNumberFormat="1" applyFont="1" applyFill="1" applyBorder="1" applyAlignment="1" applyProtection="1">
      <alignment/>
      <protection/>
    </xf>
    <xf numFmtId="0" fontId="6" fillId="0" borderId="60" xfId="0" applyFont="1" applyBorder="1" applyAlignment="1">
      <alignment/>
    </xf>
    <xf numFmtId="0" fontId="6" fillId="0" borderId="48" xfId="0" applyFont="1" applyBorder="1" applyAlignment="1">
      <alignment/>
    </xf>
    <xf numFmtId="4" fontId="6" fillId="0" borderId="61" xfId="0" applyNumberFormat="1" applyFont="1" applyFill="1" applyBorder="1" applyAlignment="1" applyProtection="1">
      <alignment/>
      <protection hidden="1"/>
    </xf>
    <xf numFmtId="4" fontId="6" fillId="0" borderId="47" xfId="0" applyNumberFormat="1" applyFont="1" applyFill="1" applyBorder="1" applyAlignment="1" applyProtection="1">
      <alignment/>
      <protection/>
    </xf>
    <xf numFmtId="4" fontId="6" fillId="0" borderId="48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Alignment="1">
      <alignment/>
    </xf>
    <xf numFmtId="4" fontId="6" fillId="0" borderId="51" xfId="0" applyNumberFormat="1" applyFont="1" applyFill="1" applyBorder="1" applyAlignment="1" applyProtection="1">
      <alignment/>
      <protection hidden="1"/>
    </xf>
    <xf numFmtId="4" fontId="6" fillId="0" borderId="62" xfId="0" applyNumberFormat="1" applyFont="1" applyBorder="1" applyAlignment="1" applyProtection="1">
      <alignment/>
      <protection hidden="1"/>
    </xf>
    <xf numFmtId="4" fontId="6" fillId="0" borderId="52" xfId="0" applyNumberFormat="1" applyFont="1" applyFill="1" applyBorder="1" applyAlignment="1" applyProtection="1">
      <alignment/>
      <protection hidden="1"/>
    </xf>
    <xf numFmtId="4" fontId="6" fillId="33" borderId="52" xfId="0" applyNumberFormat="1" applyFont="1" applyFill="1" applyBorder="1" applyAlignment="1" applyProtection="1">
      <alignment/>
      <protection locked="0"/>
    </xf>
    <xf numFmtId="4" fontId="6" fillId="33" borderId="53" xfId="0" applyNumberFormat="1" applyFont="1" applyFill="1" applyBorder="1" applyAlignment="1" applyProtection="1">
      <alignment/>
      <protection locked="0"/>
    </xf>
    <xf numFmtId="4" fontId="6" fillId="0" borderId="63" xfId="0" applyNumberFormat="1" applyFont="1" applyFill="1" applyBorder="1" applyAlignment="1" applyProtection="1">
      <alignment/>
      <protection hidden="1"/>
    </xf>
    <xf numFmtId="0" fontId="13" fillId="0" borderId="57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" fillId="0" borderId="0" xfId="52" applyProtection="1">
      <alignment/>
      <protection/>
    </xf>
    <xf numFmtId="0" fontId="0" fillId="0" borderId="0" xfId="0" applyNumberFormat="1" applyAlignment="1" quotePrefix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52" applyFont="1" applyProtection="1">
      <alignment/>
      <protection locked="0"/>
    </xf>
    <xf numFmtId="14" fontId="1" fillId="33" borderId="0" xfId="52" applyNumberFormat="1" applyFill="1" applyProtection="1">
      <alignment/>
      <protection locked="0"/>
    </xf>
    <xf numFmtId="0" fontId="1" fillId="33" borderId="14" xfId="52" applyFill="1" applyBorder="1" applyAlignment="1" applyProtection="1">
      <alignment horizontal="center" wrapText="1"/>
      <protection locked="0"/>
    </xf>
    <xf numFmtId="0" fontId="1" fillId="0" borderId="0" xfId="52" applyAlignment="1" applyProtection="1">
      <alignment horizontal="center" wrapText="1"/>
      <protection locked="0"/>
    </xf>
    <xf numFmtId="0" fontId="1" fillId="0" borderId="14" xfId="52" applyBorder="1" applyAlignment="1" applyProtection="1">
      <alignment horizontal="center" wrapText="1"/>
      <protection locked="0"/>
    </xf>
    <xf numFmtId="0" fontId="1" fillId="33" borderId="0" xfId="52" applyFill="1" applyBorder="1" applyAlignment="1" applyProtection="1">
      <alignment horizontal="center"/>
      <protection locked="0"/>
    </xf>
    <xf numFmtId="0" fontId="1" fillId="33" borderId="15" xfId="52" applyFill="1" applyBorder="1" applyAlignment="1" applyProtection="1">
      <alignment horizontal="center"/>
      <protection locked="0"/>
    </xf>
    <xf numFmtId="0" fontId="1" fillId="33" borderId="10" xfId="52" applyFill="1" applyBorder="1" applyAlignment="1" applyProtection="1">
      <alignment horizontal="center"/>
      <protection locked="0"/>
    </xf>
    <xf numFmtId="0" fontId="1" fillId="33" borderId="27" xfId="52" applyFill="1" applyBorder="1" applyAlignment="1" applyProtection="1">
      <alignment horizontal="center"/>
      <protection locked="0"/>
    </xf>
    <xf numFmtId="0" fontId="6" fillId="0" borderId="14" xfId="52" applyFont="1" applyBorder="1" applyAlignment="1">
      <alignment horizontal="center"/>
      <protection/>
    </xf>
    <xf numFmtId="0" fontId="1" fillId="0" borderId="15" xfId="52" applyBorder="1" applyAlignment="1">
      <alignment horizontal="center"/>
      <protection/>
    </xf>
    <xf numFmtId="0" fontId="6" fillId="33" borderId="12" xfId="52" applyFont="1" applyFill="1" applyBorder="1" applyAlignment="1" applyProtection="1">
      <alignment horizontal="center"/>
      <protection locked="0"/>
    </xf>
    <xf numFmtId="0" fontId="6" fillId="33" borderId="13" xfId="52" applyFont="1" applyFill="1" applyBorder="1" applyAlignment="1" applyProtection="1">
      <alignment horizontal="center"/>
      <protection locked="0"/>
    </xf>
    <xf numFmtId="0" fontId="5" fillId="0" borderId="11" xfId="52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39" xfId="0" applyFont="1" applyBorder="1" applyAlignment="1">
      <alignment wrapText="1"/>
    </xf>
    <xf numFmtId="0" fontId="0" fillId="0" borderId="40" xfId="0" applyBorder="1" applyAlignment="1">
      <alignment/>
    </xf>
    <xf numFmtId="0" fontId="6" fillId="0" borderId="62" xfId="0" applyFont="1" applyBorder="1" applyAlignment="1">
      <alignment wrapText="1"/>
    </xf>
    <xf numFmtId="0" fontId="0" fillId="0" borderId="64" xfId="0" applyBorder="1" applyAlignment="1">
      <alignment/>
    </xf>
    <xf numFmtId="11" fontId="5" fillId="33" borderId="14" xfId="52" applyNumberFormat="1" applyFont="1" applyFill="1" applyBorder="1" applyAlignment="1" applyProtection="1">
      <alignment wrapText="1"/>
      <protection locked="0"/>
    </xf>
    <xf numFmtId="0" fontId="5" fillId="33" borderId="15" xfId="52" applyNumberFormat="1" applyFont="1" applyFill="1" applyBorder="1" applyAlignment="1" applyProtection="1" quotePrefix="1">
      <alignment wrapText="1"/>
      <protection locked="0"/>
    </xf>
    <xf numFmtId="0" fontId="6" fillId="33" borderId="14" xfId="52" applyFont="1" applyFill="1" applyBorder="1" applyAlignment="1" applyProtection="1">
      <alignment wrapText="1"/>
      <protection locked="0"/>
    </xf>
    <xf numFmtId="0" fontId="1" fillId="0" borderId="15" xfId="52" applyBorder="1" applyAlignment="1" applyProtection="1">
      <alignment wrapText="1"/>
      <protection locked="0"/>
    </xf>
    <xf numFmtId="49" fontId="5" fillId="33" borderId="16" xfId="52" applyNumberFormat="1" applyFont="1" applyFill="1" applyBorder="1" applyAlignment="1" applyProtection="1">
      <alignment horizontal="center"/>
      <protection locked="0"/>
    </xf>
    <xf numFmtId="49" fontId="5" fillId="33" borderId="27" xfId="52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WE_Frm_Rb-Z_p_odblok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B66"/>
  <sheetViews>
    <sheetView tabSelected="1" zoomScaleSheetLayoutView="75" zoomScalePageLayoutView="0" workbookViewId="0" topLeftCell="J1">
      <selection activeCell="F13" sqref="F13"/>
    </sheetView>
  </sheetViews>
  <sheetFormatPr defaultColWidth="9.140625" defaultRowHeight="12.75"/>
  <cols>
    <col min="1" max="2" width="18.7109375" style="4" customWidth="1"/>
    <col min="3" max="3" width="20.00390625" style="4" customWidth="1"/>
    <col min="4" max="4" width="16.140625" style="4" customWidth="1"/>
    <col min="5" max="5" width="16.00390625" style="4" customWidth="1"/>
    <col min="6" max="6" width="15.421875" style="4" customWidth="1"/>
    <col min="7" max="7" width="19.7109375" style="4" customWidth="1"/>
    <col min="8" max="8" width="16.140625" style="4" customWidth="1"/>
    <col min="9" max="9" width="16.8515625" style="4" customWidth="1"/>
    <col min="10" max="12" width="14.7109375" style="4" customWidth="1"/>
    <col min="13" max="13" width="16.00390625" style="4" customWidth="1"/>
    <col min="14" max="18" width="14.7109375" style="4" customWidth="1"/>
    <col min="19" max="20" width="9.140625" style="4" customWidth="1"/>
    <col min="21" max="26" width="9.140625" style="4" hidden="1" customWidth="1"/>
    <col min="27" max="28" width="0" style="4" hidden="1" customWidth="1"/>
    <col min="29" max="16384" width="9.140625" style="4" customWidth="1"/>
  </cols>
  <sheetData>
    <row r="1" spans="1:21" ht="13.5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31"/>
      <c r="Q1" s="3"/>
      <c r="R1" s="3"/>
      <c r="U1" s="4">
        <v>0</v>
      </c>
    </row>
    <row r="2" spans="1:21" ht="12.75">
      <c r="A2" s="5" t="s">
        <v>1</v>
      </c>
      <c r="B2" s="135"/>
      <c r="C2" s="252" t="s">
        <v>71</v>
      </c>
      <c r="D2" s="253"/>
      <c r="E2" s="253"/>
      <c r="F2" s="253"/>
      <c r="G2" s="253"/>
      <c r="H2" s="253"/>
      <c r="I2" s="253"/>
      <c r="J2" s="253"/>
      <c r="K2" s="253"/>
      <c r="L2" s="253"/>
      <c r="M2" s="254"/>
      <c r="N2" s="6"/>
      <c r="O2" s="7"/>
      <c r="P2" s="130"/>
      <c r="Q2" s="7"/>
      <c r="R2" s="8"/>
      <c r="U2" s="4">
        <v>0</v>
      </c>
    </row>
    <row r="3" spans="1:18" ht="37.5" customHeight="1">
      <c r="A3" s="264" t="s">
        <v>373</v>
      </c>
      <c r="B3" s="265"/>
      <c r="C3" s="255"/>
      <c r="D3" s="256"/>
      <c r="E3" s="256"/>
      <c r="F3" s="256"/>
      <c r="G3" s="256"/>
      <c r="H3" s="256"/>
      <c r="I3" s="256"/>
      <c r="J3" s="256"/>
      <c r="K3" s="256"/>
      <c r="L3" s="256"/>
      <c r="M3" s="257"/>
      <c r="N3" s="9" t="s">
        <v>2</v>
      </c>
      <c r="O3" s="10"/>
      <c r="P3" s="10"/>
      <c r="Q3" s="10"/>
      <c r="R3" s="11"/>
    </row>
    <row r="4" spans="1:25" ht="15" customHeight="1">
      <c r="A4" s="136"/>
      <c r="B4" s="137"/>
      <c r="C4" s="12"/>
      <c r="D4" s="12"/>
      <c r="E4" s="13"/>
      <c r="F4" s="13"/>
      <c r="L4" s="10"/>
      <c r="M4" s="11"/>
      <c r="N4" s="241" t="s">
        <v>375</v>
      </c>
      <c r="O4" s="242"/>
      <c r="P4" s="242"/>
      <c r="Q4" s="242"/>
      <c r="R4" s="11"/>
      <c r="V4" s="4">
        <v>1</v>
      </c>
      <c r="W4" s="4">
        <v>2</v>
      </c>
      <c r="X4" s="4">
        <v>3</v>
      </c>
      <c r="Y4" s="4">
        <v>4</v>
      </c>
    </row>
    <row r="5" spans="1:28" ht="18" customHeight="1">
      <c r="A5" s="9" t="s">
        <v>3</v>
      </c>
      <c r="B5" s="10"/>
      <c r="C5" s="9"/>
      <c r="G5" s="134" t="s">
        <v>72</v>
      </c>
      <c r="L5" s="10"/>
      <c r="M5" s="11"/>
      <c r="N5" s="243"/>
      <c r="O5" s="242"/>
      <c r="P5" s="242"/>
      <c r="Q5" s="242"/>
      <c r="R5" s="11"/>
      <c r="V5" s="4">
        <v>2014</v>
      </c>
      <c r="W5" s="4">
        <v>2015</v>
      </c>
      <c r="X5" s="4">
        <v>2016</v>
      </c>
      <c r="Y5" s="4">
        <v>2017</v>
      </c>
      <c r="Z5" s="4">
        <v>2018</v>
      </c>
      <c r="AA5" s="4">
        <v>2019</v>
      </c>
      <c r="AB5" s="4">
        <v>2020</v>
      </c>
    </row>
    <row r="6" spans="1:18" ht="39" customHeight="1" thickBot="1">
      <c r="A6" s="266" t="s">
        <v>374</v>
      </c>
      <c r="B6" s="267"/>
      <c r="C6" s="14"/>
      <c r="D6" s="14"/>
      <c r="E6" s="13"/>
      <c r="L6" s="10"/>
      <c r="M6" s="11"/>
      <c r="N6" s="243"/>
      <c r="O6" s="242"/>
      <c r="P6" s="242"/>
      <c r="Q6" s="242"/>
      <c r="R6" s="11"/>
    </row>
    <row r="7" spans="1:18" ht="16.5" customHeight="1">
      <c r="A7" s="5" t="s">
        <v>4</v>
      </c>
      <c r="B7" s="15"/>
      <c r="C7" s="16" t="s">
        <v>5</v>
      </c>
      <c r="L7" s="10"/>
      <c r="M7" s="11"/>
      <c r="N7" s="243"/>
      <c r="O7" s="242"/>
      <c r="P7" s="242"/>
      <c r="Q7" s="242"/>
      <c r="R7" s="11"/>
    </row>
    <row r="8" spans="1:18" ht="16.5" customHeight="1" thickBot="1">
      <c r="A8" s="268" t="s">
        <v>377</v>
      </c>
      <c r="B8" s="269"/>
      <c r="C8" s="17"/>
      <c r="D8" s="3"/>
      <c r="E8" s="18"/>
      <c r="F8" s="18" t="s">
        <v>6</v>
      </c>
      <c r="G8" s="18"/>
      <c r="H8" s="19">
        <v>2</v>
      </c>
      <c r="I8" s="20" t="s">
        <v>7</v>
      </c>
      <c r="J8" s="21" t="s">
        <v>8</v>
      </c>
      <c r="K8" s="22">
        <v>2019</v>
      </c>
      <c r="L8" s="23"/>
      <c r="M8" s="11"/>
      <c r="N8" s="9"/>
      <c r="O8" s="10"/>
      <c r="P8" s="10"/>
      <c r="Q8" s="10"/>
      <c r="R8" s="11"/>
    </row>
    <row r="9" spans="1:18" ht="12.75">
      <c r="A9" s="5" t="s">
        <v>9</v>
      </c>
      <c r="B9" s="24"/>
      <c r="C9" s="250" t="s">
        <v>376</v>
      </c>
      <c r="D9" s="250"/>
      <c r="E9" s="251"/>
      <c r="F9" s="25"/>
      <c r="G9" s="26"/>
      <c r="H9" s="27" t="s">
        <v>10</v>
      </c>
      <c r="I9" s="26"/>
      <c r="J9" s="26"/>
      <c r="K9" s="28"/>
      <c r="L9" s="10"/>
      <c r="M9" s="29"/>
      <c r="N9" s="9"/>
      <c r="O9" s="10"/>
      <c r="P9" s="10"/>
      <c r="Q9" s="10"/>
      <c r="R9" s="11"/>
    </row>
    <row r="10" spans="1:21" ht="12.75">
      <c r="A10" s="30" t="s">
        <v>11</v>
      </c>
      <c r="B10" s="31"/>
      <c r="C10" s="244"/>
      <c r="D10" s="244"/>
      <c r="E10" s="245"/>
      <c r="F10" s="32" t="s">
        <v>12</v>
      </c>
      <c r="G10" s="33" t="s">
        <v>13</v>
      </c>
      <c r="H10" s="33" t="s">
        <v>14</v>
      </c>
      <c r="I10" s="33" t="s">
        <v>15</v>
      </c>
      <c r="J10" s="33" t="s">
        <v>16</v>
      </c>
      <c r="K10" s="34" t="s">
        <v>17</v>
      </c>
      <c r="L10" s="35" t="s">
        <v>18</v>
      </c>
      <c r="M10" s="36" t="s">
        <v>19</v>
      </c>
      <c r="N10" s="9"/>
      <c r="O10" s="10"/>
      <c r="P10" s="10"/>
      <c r="Q10" s="10"/>
      <c r="R10" s="11"/>
      <c r="U10" s="37">
        <v>3</v>
      </c>
    </row>
    <row r="11" spans="1:18" ht="13.5" thickBot="1">
      <c r="A11" s="38" t="s">
        <v>20</v>
      </c>
      <c r="B11" s="18"/>
      <c r="C11" s="246"/>
      <c r="D11" s="246"/>
      <c r="E11" s="247"/>
      <c r="F11" s="39">
        <v>14</v>
      </c>
      <c r="G11" s="40">
        <v>18</v>
      </c>
      <c r="H11" s="40">
        <v>3</v>
      </c>
      <c r="I11" s="40">
        <v>2</v>
      </c>
      <c r="J11" s="40"/>
      <c r="K11" s="41"/>
      <c r="L11" s="42"/>
      <c r="M11" s="138">
        <v>85</v>
      </c>
      <c r="N11" s="43"/>
      <c r="O11" s="3"/>
      <c r="P11" s="3"/>
      <c r="Q11" s="3"/>
      <c r="R11" s="44"/>
    </row>
    <row r="12" spans="1:18" ht="12.75">
      <c r="A12" s="7"/>
      <c r="B12" s="7"/>
      <c r="C12" s="7"/>
      <c r="D12" s="7"/>
      <c r="E12" s="45"/>
      <c r="F12" s="7"/>
      <c r="G12" s="7"/>
      <c r="H12" s="7"/>
      <c r="I12" s="45"/>
      <c r="J12" s="46"/>
      <c r="K12" s="7"/>
      <c r="L12" s="7"/>
      <c r="M12" s="7"/>
      <c r="N12" s="45"/>
      <c r="O12" s="10"/>
      <c r="P12" s="10"/>
      <c r="Q12" s="10"/>
      <c r="R12" s="10"/>
    </row>
    <row r="13" spans="1:18" ht="19.5" customHeight="1">
      <c r="A13" s="47" t="s">
        <v>21</v>
      </c>
      <c r="B13" s="47"/>
      <c r="M13" s="10"/>
      <c r="N13" s="10"/>
      <c r="O13" s="10"/>
      <c r="P13" s="10"/>
      <c r="Q13" s="10"/>
      <c r="R13" s="10"/>
    </row>
    <row r="14" spans="15:16" ht="13.5" thickBot="1">
      <c r="O14" s="10"/>
      <c r="P14" s="10"/>
    </row>
    <row r="15" spans="1:18" ht="12.75">
      <c r="A15" s="48"/>
      <c r="B15" s="49"/>
      <c r="C15" s="50"/>
      <c r="D15" s="51"/>
      <c r="E15" s="52"/>
      <c r="F15" s="52"/>
      <c r="G15" s="52"/>
      <c r="H15" s="52"/>
      <c r="I15" s="52"/>
      <c r="J15" s="52"/>
      <c r="K15" s="52"/>
      <c r="L15" s="7"/>
      <c r="M15" s="7"/>
      <c r="N15" s="7"/>
      <c r="O15" s="7"/>
      <c r="P15" s="53"/>
      <c r="Q15" s="52"/>
      <c r="R15" s="54"/>
    </row>
    <row r="16" spans="1:18" ht="14.25">
      <c r="A16" s="55"/>
      <c r="B16" s="56"/>
      <c r="C16" s="57" t="s">
        <v>22</v>
      </c>
      <c r="D16" s="58"/>
      <c r="E16" s="59"/>
      <c r="F16" s="59"/>
      <c r="G16" s="60"/>
      <c r="H16" s="61" t="s">
        <v>73</v>
      </c>
      <c r="I16" s="59"/>
      <c r="J16" s="59"/>
      <c r="K16" s="59"/>
      <c r="L16" s="62"/>
      <c r="M16" s="62"/>
      <c r="N16" s="62"/>
      <c r="O16" s="62"/>
      <c r="P16" s="58"/>
      <c r="Q16" s="61" t="s">
        <v>74</v>
      </c>
      <c r="R16" s="63"/>
    </row>
    <row r="17" spans="1:18" ht="12.75">
      <c r="A17" s="248" t="s">
        <v>23</v>
      </c>
      <c r="B17" s="249"/>
      <c r="C17" s="57" t="s">
        <v>24</v>
      </c>
      <c r="D17" s="64"/>
      <c r="E17" s="65" t="s">
        <v>25</v>
      </c>
      <c r="F17" s="66"/>
      <c r="G17" s="66"/>
      <c r="H17" s="66"/>
      <c r="I17" s="66"/>
      <c r="J17" s="67"/>
      <c r="K17" s="66"/>
      <c r="L17" s="68"/>
      <c r="M17" s="69"/>
      <c r="N17" s="69"/>
      <c r="O17" s="70" t="s">
        <v>26</v>
      </c>
      <c r="P17" s="71"/>
      <c r="Q17" s="66"/>
      <c r="R17" s="72"/>
    </row>
    <row r="18" spans="1:18" ht="12.75">
      <c r="A18" s="55"/>
      <c r="B18" s="56"/>
      <c r="C18" s="57" t="s">
        <v>27</v>
      </c>
      <c r="D18" s="73" t="s">
        <v>27</v>
      </c>
      <c r="E18" s="65" t="s">
        <v>28</v>
      </c>
      <c r="F18" s="74" t="s">
        <v>29</v>
      </c>
      <c r="G18" s="74" t="s">
        <v>30</v>
      </c>
      <c r="H18" s="65" t="s">
        <v>31</v>
      </c>
      <c r="I18" s="74" t="s">
        <v>32</v>
      </c>
      <c r="J18" s="65" t="s">
        <v>33</v>
      </c>
      <c r="K18" s="75" t="s">
        <v>34</v>
      </c>
      <c r="L18" s="76" t="s">
        <v>35</v>
      </c>
      <c r="M18" s="77" t="s">
        <v>36</v>
      </c>
      <c r="N18" s="74" t="s">
        <v>37</v>
      </c>
      <c r="O18" s="78" t="s">
        <v>38</v>
      </c>
      <c r="P18" s="73" t="s">
        <v>27</v>
      </c>
      <c r="Q18" s="65" t="s">
        <v>39</v>
      </c>
      <c r="R18" s="79" t="s">
        <v>35</v>
      </c>
    </row>
    <row r="19" spans="1:18" ht="12.75">
      <c r="A19" s="55"/>
      <c r="B19" s="56"/>
      <c r="C19" s="55" t="s">
        <v>40</v>
      </c>
      <c r="D19" s="73" t="s">
        <v>75</v>
      </c>
      <c r="E19" s="65" t="s">
        <v>42</v>
      </c>
      <c r="F19" s="80"/>
      <c r="G19" s="80"/>
      <c r="H19" s="80"/>
      <c r="I19" s="81"/>
      <c r="J19" s="65" t="s">
        <v>43</v>
      </c>
      <c r="K19" s="75"/>
      <c r="L19" s="76" t="s">
        <v>44</v>
      </c>
      <c r="M19" s="74" t="s">
        <v>45</v>
      </c>
      <c r="N19" s="74" t="s">
        <v>46</v>
      </c>
      <c r="O19" s="78" t="s">
        <v>47</v>
      </c>
      <c r="P19" s="73" t="s">
        <v>56</v>
      </c>
      <c r="Q19" s="65" t="s">
        <v>48</v>
      </c>
      <c r="R19" s="78" t="s">
        <v>39</v>
      </c>
    </row>
    <row r="20" spans="1:18" ht="12.75">
      <c r="A20" s="55"/>
      <c r="B20" s="56"/>
      <c r="C20" s="64"/>
      <c r="D20" s="73" t="s">
        <v>49</v>
      </c>
      <c r="E20" s="82" t="s">
        <v>27</v>
      </c>
      <c r="F20" s="65"/>
      <c r="G20" s="65"/>
      <c r="H20" s="65"/>
      <c r="I20" s="65"/>
      <c r="J20" s="83"/>
      <c r="K20" s="80"/>
      <c r="L20" s="76" t="s">
        <v>26</v>
      </c>
      <c r="M20" s="77"/>
      <c r="N20" s="77"/>
      <c r="O20" s="78" t="s">
        <v>50</v>
      </c>
      <c r="Q20" s="65" t="s">
        <v>51</v>
      </c>
      <c r="R20" s="79" t="s">
        <v>52</v>
      </c>
    </row>
    <row r="21" spans="1:18" ht="12.75">
      <c r="A21" s="55"/>
      <c r="B21" s="56"/>
      <c r="C21" s="64"/>
      <c r="D21" s="64"/>
      <c r="E21" s="82" t="s">
        <v>53</v>
      </c>
      <c r="F21" s="83"/>
      <c r="G21" s="65"/>
      <c r="H21" s="83"/>
      <c r="I21" s="65"/>
      <c r="J21" s="83"/>
      <c r="K21" s="80"/>
      <c r="L21" s="76" t="s">
        <v>54</v>
      </c>
      <c r="M21" s="77"/>
      <c r="N21" s="77"/>
      <c r="O21" s="78" t="s">
        <v>55</v>
      </c>
      <c r="Q21" s="65" t="s">
        <v>57</v>
      </c>
      <c r="R21" s="79"/>
    </row>
    <row r="22" spans="1:18" ht="13.5" thickBot="1">
      <c r="A22" s="84"/>
      <c r="B22" s="85"/>
      <c r="C22" s="86"/>
      <c r="D22" s="86"/>
      <c r="E22" s="82"/>
      <c r="F22" s="87"/>
      <c r="G22" s="87"/>
      <c r="H22" s="87"/>
      <c r="I22" s="87"/>
      <c r="J22" s="87"/>
      <c r="K22" s="88"/>
      <c r="L22" s="89"/>
      <c r="M22" s="77"/>
      <c r="N22" s="77"/>
      <c r="O22" s="78" t="s">
        <v>58</v>
      </c>
      <c r="P22" s="86"/>
      <c r="Q22" s="87"/>
      <c r="R22" s="90"/>
    </row>
    <row r="23" spans="1:18" s="134" customFormat="1" ht="13.5" thickBot="1">
      <c r="A23" s="139">
        <v>1</v>
      </c>
      <c r="B23" s="140"/>
      <c r="C23" s="141">
        <v>2</v>
      </c>
      <c r="D23" s="141">
        <v>3</v>
      </c>
      <c r="E23" s="142">
        <v>4</v>
      </c>
      <c r="F23" s="142">
        <v>5</v>
      </c>
      <c r="G23" s="142">
        <v>6</v>
      </c>
      <c r="H23" s="142">
        <v>7</v>
      </c>
      <c r="I23" s="142">
        <v>8</v>
      </c>
      <c r="J23" s="142">
        <v>9</v>
      </c>
      <c r="K23" s="143">
        <v>10</v>
      </c>
      <c r="L23" s="144">
        <v>11</v>
      </c>
      <c r="M23" s="144">
        <v>12</v>
      </c>
      <c r="N23" s="144">
        <v>13</v>
      </c>
      <c r="O23" s="145">
        <v>14</v>
      </c>
      <c r="P23" s="141">
        <v>15</v>
      </c>
      <c r="Q23" s="142">
        <v>16</v>
      </c>
      <c r="R23" s="146">
        <v>17</v>
      </c>
    </row>
    <row r="24" spans="1:18" ht="14.25" customHeight="1">
      <c r="A24" s="112" t="s">
        <v>59</v>
      </c>
      <c r="B24" s="113"/>
      <c r="C24" s="102">
        <f aca="true" t="shared" si="0" ref="C24:R24">C25+C26</f>
        <v>0</v>
      </c>
      <c r="D24" s="114">
        <f t="shared" si="0"/>
        <v>0</v>
      </c>
      <c r="E24" s="115">
        <f t="shared" si="0"/>
        <v>0</v>
      </c>
      <c r="F24" s="116">
        <f t="shared" si="0"/>
        <v>0</v>
      </c>
      <c r="G24" s="116">
        <f t="shared" si="0"/>
        <v>0</v>
      </c>
      <c r="H24" s="116">
        <f t="shared" si="0"/>
        <v>0</v>
      </c>
      <c r="I24" s="116">
        <f t="shared" si="0"/>
        <v>0</v>
      </c>
      <c r="J24" s="116">
        <f t="shared" si="0"/>
        <v>0</v>
      </c>
      <c r="K24" s="117">
        <f t="shared" si="0"/>
        <v>0</v>
      </c>
      <c r="L24" s="98">
        <f t="shared" si="0"/>
        <v>0</v>
      </c>
      <c r="M24" s="98">
        <f t="shared" si="0"/>
        <v>0</v>
      </c>
      <c r="N24" s="98">
        <f t="shared" si="0"/>
        <v>0</v>
      </c>
      <c r="O24" s="99">
        <f t="shared" si="0"/>
        <v>0</v>
      </c>
      <c r="P24" s="100">
        <f t="shared" si="0"/>
        <v>0</v>
      </c>
      <c r="Q24" s="116">
        <f t="shared" si="0"/>
        <v>0</v>
      </c>
      <c r="R24" s="118">
        <f t="shared" si="0"/>
        <v>0</v>
      </c>
    </row>
    <row r="25" spans="1:18" ht="14.25" customHeight="1">
      <c r="A25" s="112" t="s">
        <v>60</v>
      </c>
      <c r="B25" s="91"/>
      <c r="C25" s="102">
        <f>D25+P25</f>
        <v>0</v>
      </c>
      <c r="D25" s="103">
        <f>E25+J25+K25+L25+M25+N25+O25</f>
        <v>0</v>
      </c>
      <c r="E25" s="95">
        <f>F25+G25+H25+I25</f>
        <v>0</v>
      </c>
      <c r="F25" s="104"/>
      <c r="G25" s="104"/>
      <c r="H25" s="104"/>
      <c r="I25" s="104"/>
      <c r="J25" s="104"/>
      <c r="K25" s="105"/>
      <c r="L25" s="106"/>
      <c r="M25" s="106"/>
      <c r="N25" s="106"/>
      <c r="O25" s="107"/>
      <c r="P25" s="100">
        <f>Q25+R25</f>
        <v>0</v>
      </c>
      <c r="Q25" s="104"/>
      <c r="R25" s="108"/>
    </row>
    <row r="26" spans="1:18" ht="14.25" customHeight="1">
      <c r="A26" s="92" t="s">
        <v>61</v>
      </c>
      <c r="B26" s="93"/>
      <c r="C26" s="102">
        <f>D26+P26</f>
        <v>0</v>
      </c>
      <c r="D26" s="103">
        <f>E26+J26+K26+L26+M26+N26+O26</f>
        <v>0</v>
      </c>
      <c r="E26" s="95">
        <f>F26+G26+H26+I26</f>
        <v>0</v>
      </c>
      <c r="F26" s="109"/>
      <c r="G26" s="109"/>
      <c r="H26" s="109"/>
      <c r="I26" s="109"/>
      <c r="J26" s="109"/>
      <c r="K26" s="110"/>
      <c r="L26" s="119"/>
      <c r="M26" s="106"/>
      <c r="N26" s="106"/>
      <c r="O26" s="107"/>
      <c r="P26" s="100">
        <f>Q26+R26</f>
        <v>0</v>
      </c>
      <c r="Q26" s="109"/>
      <c r="R26" s="111"/>
    </row>
    <row r="27" spans="1:18" ht="14.25" customHeight="1">
      <c r="A27" s="112" t="s">
        <v>62</v>
      </c>
      <c r="B27" s="113"/>
      <c r="C27" s="120">
        <f aca="true" t="shared" si="1" ref="C27:R27">C28+C29</f>
        <v>0</v>
      </c>
      <c r="D27" s="94">
        <f t="shared" si="1"/>
        <v>0</v>
      </c>
      <c r="E27" s="95">
        <f t="shared" si="1"/>
        <v>0</v>
      </c>
      <c r="F27" s="95">
        <f t="shared" si="1"/>
        <v>0</v>
      </c>
      <c r="G27" s="95">
        <f t="shared" si="1"/>
        <v>0</v>
      </c>
      <c r="H27" s="95">
        <f t="shared" si="1"/>
        <v>0</v>
      </c>
      <c r="I27" s="95">
        <f t="shared" si="1"/>
        <v>0</v>
      </c>
      <c r="J27" s="95">
        <f t="shared" si="1"/>
        <v>0</v>
      </c>
      <c r="K27" s="96">
        <f t="shared" si="1"/>
        <v>0</v>
      </c>
      <c r="L27" s="97">
        <f t="shared" si="1"/>
        <v>0</v>
      </c>
      <c r="M27" s="98">
        <f t="shared" si="1"/>
        <v>0</v>
      </c>
      <c r="N27" s="98">
        <f t="shared" si="1"/>
        <v>0</v>
      </c>
      <c r="O27" s="99">
        <f t="shared" si="1"/>
        <v>0</v>
      </c>
      <c r="P27" s="100">
        <f t="shared" si="1"/>
        <v>0</v>
      </c>
      <c r="Q27" s="95">
        <f t="shared" si="1"/>
        <v>0</v>
      </c>
      <c r="R27" s="101">
        <f t="shared" si="1"/>
        <v>0</v>
      </c>
    </row>
    <row r="28" spans="1:18" ht="14.25" customHeight="1">
      <c r="A28" s="92" t="s">
        <v>63</v>
      </c>
      <c r="B28" s="91"/>
      <c r="C28" s="102">
        <f>D28+P28</f>
        <v>0</v>
      </c>
      <c r="D28" s="103">
        <f>E28+J28+K28+L28+M28+N28+O28</f>
        <v>0</v>
      </c>
      <c r="E28" s="95">
        <f>F28+G28+H28+I28</f>
        <v>0</v>
      </c>
      <c r="F28" s="109"/>
      <c r="G28" s="109"/>
      <c r="H28" s="109"/>
      <c r="I28" s="109"/>
      <c r="J28" s="109"/>
      <c r="K28" s="110"/>
      <c r="L28" s="119"/>
      <c r="M28" s="106"/>
      <c r="N28" s="106"/>
      <c r="O28" s="107"/>
      <c r="P28" s="100">
        <f>Q28+R28</f>
        <v>0</v>
      </c>
      <c r="Q28" s="104"/>
      <c r="R28" s="108"/>
    </row>
    <row r="29" spans="1:18" ht="14.25" customHeight="1" thickBot="1">
      <c r="A29" s="38" t="s">
        <v>64</v>
      </c>
      <c r="B29" s="121"/>
      <c r="C29" s="122">
        <f>D29+P29</f>
        <v>0</v>
      </c>
      <c r="D29" s="123">
        <f>E29+J29+K29+L29+M29+N29+O29</f>
        <v>0</v>
      </c>
      <c r="E29" s="124">
        <f>F29+G29+H29+I29</f>
        <v>0</v>
      </c>
      <c r="F29" s="125"/>
      <c r="G29" s="125"/>
      <c r="H29" s="125"/>
      <c r="I29" s="125"/>
      <c r="J29" s="125"/>
      <c r="K29" s="125"/>
      <c r="L29" s="126"/>
      <c r="M29" s="126"/>
      <c r="N29" s="126"/>
      <c r="O29" s="127"/>
      <c r="P29" s="128">
        <f>Q29+R29</f>
        <v>0</v>
      </c>
      <c r="Q29" s="125"/>
      <c r="R29" s="129"/>
    </row>
    <row r="30" spans="1:13" ht="12.75">
      <c r="A30" s="235"/>
      <c r="B30" s="235"/>
      <c r="C30" s="235"/>
      <c r="D30" s="235"/>
      <c r="E30" s="132"/>
      <c r="F30" s="235"/>
      <c r="H30" s="235"/>
      <c r="I30" s="235"/>
      <c r="J30" s="235"/>
      <c r="K30" s="235"/>
      <c r="L30" s="235"/>
      <c r="M30" s="235"/>
    </row>
    <row r="31" spans="1:18" ht="15.75">
      <c r="A31" s="147" t="s">
        <v>87</v>
      </c>
      <c r="B31" s="147"/>
      <c r="C31"/>
      <c r="D31"/>
      <c r="E31"/>
      <c r="F31"/>
      <c r="G31"/>
      <c r="H31"/>
      <c r="I31"/>
      <c r="J31"/>
      <c r="K31"/>
      <c r="L31"/>
      <c r="M31" s="148"/>
      <c r="N31" s="148"/>
      <c r="O31" s="148"/>
      <c r="P31" s="148"/>
      <c r="Q31" s="148"/>
      <c r="R31" s="148"/>
    </row>
    <row r="32" spans="1:18" ht="13.5" thickBo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 s="148"/>
      <c r="P32" s="148"/>
      <c r="Q32"/>
      <c r="R32"/>
    </row>
    <row r="33" spans="1:18" ht="12.75">
      <c r="A33" s="149"/>
      <c r="B33" s="150"/>
      <c r="C33" s="151"/>
      <c r="D33" s="152"/>
      <c r="E33" s="153"/>
      <c r="F33" s="153"/>
      <c r="G33" s="153"/>
      <c r="H33" s="153"/>
      <c r="I33" s="153"/>
      <c r="J33" s="153"/>
      <c r="K33" s="153"/>
      <c r="L33" s="154"/>
      <c r="M33" s="154"/>
      <c r="N33" s="154"/>
      <c r="O33" s="154"/>
      <c r="P33" s="155"/>
      <c r="Q33" s="153"/>
      <c r="R33" s="156"/>
    </row>
    <row r="34" spans="1:18" ht="14.25">
      <c r="A34" s="157"/>
      <c r="B34" s="158"/>
      <c r="C34" s="159" t="s">
        <v>22</v>
      </c>
      <c r="D34" s="160"/>
      <c r="E34" s="161"/>
      <c r="F34" s="161"/>
      <c r="G34" s="162"/>
      <c r="H34" s="163" t="s">
        <v>88</v>
      </c>
      <c r="I34" s="161"/>
      <c r="J34" s="161"/>
      <c r="K34" s="161"/>
      <c r="L34" s="164"/>
      <c r="M34" s="164"/>
      <c r="N34" s="164"/>
      <c r="O34" s="164"/>
      <c r="P34" s="160"/>
      <c r="Q34" s="163" t="s">
        <v>89</v>
      </c>
      <c r="R34" s="165"/>
    </row>
    <row r="35" spans="1:18" ht="12.75">
      <c r="A35" s="258" t="s">
        <v>23</v>
      </c>
      <c r="B35" s="259"/>
      <c r="C35" s="159" t="s">
        <v>76</v>
      </c>
      <c r="D35" s="166"/>
      <c r="E35" s="167" t="s">
        <v>25</v>
      </c>
      <c r="F35" s="168"/>
      <c r="G35" s="168"/>
      <c r="H35" s="168"/>
      <c r="I35" s="168"/>
      <c r="J35" s="169"/>
      <c r="K35" s="168"/>
      <c r="L35" s="170"/>
      <c r="M35" s="171"/>
      <c r="N35" s="171"/>
      <c r="O35" s="172" t="s">
        <v>26</v>
      </c>
      <c r="P35" s="173"/>
      <c r="Q35" s="168"/>
      <c r="R35" s="174"/>
    </row>
    <row r="36" spans="1:18" ht="12.75">
      <c r="A36" s="157"/>
      <c r="B36" s="158"/>
      <c r="C36" s="159" t="s">
        <v>27</v>
      </c>
      <c r="D36" s="175" t="s">
        <v>27</v>
      </c>
      <c r="E36" s="167" t="s">
        <v>28</v>
      </c>
      <c r="F36" s="176" t="s">
        <v>29</v>
      </c>
      <c r="G36" s="176" t="s">
        <v>30</v>
      </c>
      <c r="H36" s="167" t="s">
        <v>31</v>
      </c>
      <c r="I36" s="176" t="s">
        <v>32</v>
      </c>
      <c r="J36" s="167" t="s">
        <v>33</v>
      </c>
      <c r="K36" s="177" t="s">
        <v>34</v>
      </c>
      <c r="L36" s="178" t="s">
        <v>35</v>
      </c>
      <c r="M36" s="179" t="s">
        <v>36</v>
      </c>
      <c r="N36" s="176" t="s">
        <v>37</v>
      </c>
      <c r="O36" s="180" t="s">
        <v>38</v>
      </c>
      <c r="P36" s="175" t="s">
        <v>27</v>
      </c>
      <c r="Q36" s="167" t="s">
        <v>39</v>
      </c>
      <c r="R36" s="181" t="s">
        <v>35</v>
      </c>
    </row>
    <row r="37" spans="1:18" ht="12.75">
      <c r="A37" s="157"/>
      <c r="B37" s="158"/>
      <c r="C37" s="157" t="s">
        <v>40</v>
      </c>
      <c r="D37" s="175" t="s">
        <v>41</v>
      </c>
      <c r="E37" s="167" t="s">
        <v>42</v>
      </c>
      <c r="F37" s="182"/>
      <c r="G37" s="182"/>
      <c r="H37" s="182"/>
      <c r="I37" s="183"/>
      <c r="J37" s="167" t="s">
        <v>43</v>
      </c>
      <c r="K37" s="177"/>
      <c r="L37" s="178" t="s">
        <v>44</v>
      </c>
      <c r="M37" s="176" t="s">
        <v>45</v>
      </c>
      <c r="N37" s="176" t="s">
        <v>46</v>
      </c>
      <c r="O37" s="180" t="s">
        <v>47</v>
      </c>
      <c r="P37" s="175" t="s">
        <v>56</v>
      </c>
      <c r="Q37" s="167" t="s">
        <v>48</v>
      </c>
      <c r="R37" s="180" t="s">
        <v>39</v>
      </c>
    </row>
    <row r="38" spans="1:18" ht="12.75">
      <c r="A38" s="157"/>
      <c r="B38" s="158"/>
      <c r="C38" s="166"/>
      <c r="D38" s="175" t="s">
        <v>49</v>
      </c>
      <c r="E38" s="184" t="s">
        <v>27</v>
      </c>
      <c r="F38" s="167"/>
      <c r="G38" s="167"/>
      <c r="H38" s="167"/>
      <c r="I38" s="167"/>
      <c r="J38" s="185"/>
      <c r="K38" s="182"/>
      <c r="L38" s="178" t="s">
        <v>26</v>
      </c>
      <c r="M38" s="179"/>
      <c r="N38" s="179"/>
      <c r="O38" s="180" t="s">
        <v>50</v>
      </c>
      <c r="Q38" s="167" t="s">
        <v>51</v>
      </c>
      <c r="R38" s="181" t="s">
        <v>52</v>
      </c>
    </row>
    <row r="39" spans="1:18" ht="12.75">
      <c r="A39" s="157"/>
      <c r="B39" s="158"/>
      <c r="C39" s="166"/>
      <c r="D39" s="166"/>
      <c r="E39" s="184" t="s">
        <v>53</v>
      </c>
      <c r="F39" s="185"/>
      <c r="G39" s="167"/>
      <c r="H39" s="185"/>
      <c r="I39" s="167"/>
      <c r="J39" s="185"/>
      <c r="K39" s="182"/>
      <c r="L39" s="178" t="s">
        <v>54</v>
      </c>
      <c r="M39" s="179"/>
      <c r="N39" s="179"/>
      <c r="O39" s="180" t="s">
        <v>55</v>
      </c>
      <c r="Q39" s="167" t="s">
        <v>57</v>
      </c>
      <c r="R39" s="181"/>
    </row>
    <row r="40" spans="1:18" ht="13.5" thickBot="1">
      <c r="A40" s="186"/>
      <c r="B40" s="187"/>
      <c r="C40" s="188"/>
      <c r="D40" s="188"/>
      <c r="E40" s="184"/>
      <c r="F40" s="189"/>
      <c r="G40" s="189"/>
      <c r="H40" s="189"/>
      <c r="I40" s="189"/>
      <c r="J40" s="189"/>
      <c r="K40" s="190"/>
      <c r="L40" s="191"/>
      <c r="M40" s="179"/>
      <c r="N40" s="179"/>
      <c r="O40" s="180" t="s">
        <v>58</v>
      </c>
      <c r="P40" s="188"/>
      <c r="Q40" s="189"/>
      <c r="R40" s="192"/>
    </row>
    <row r="41" spans="1:18" s="134" customFormat="1" ht="13.5" thickBot="1">
      <c r="A41" s="193">
        <v>1</v>
      </c>
      <c r="B41" s="194"/>
      <c r="C41" s="195">
        <v>2</v>
      </c>
      <c r="D41" s="195">
        <v>3</v>
      </c>
      <c r="E41" s="196">
        <v>4</v>
      </c>
      <c r="F41" s="196">
        <v>5</v>
      </c>
      <c r="G41" s="196">
        <v>6</v>
      </c>
      <c r="H41" s="196">
        <v>7</v>
      </c>
      <c r="I41" s="196">
        <v>8</v>
      </c>
      <c r="J41" s="196">
        <v>9</v>
      </c>
      <c r="K41" s="197">
        <v>10</v>
      </c>
      <c r="L41" s="233">
        <v>11</v>
      </c>
      <c r="M41" s="233">
        <v>12</v>
      </c>
      <c r="N41" s="233">
        <v>13</v>
      </c>
      <c r="O41" s="234">
        <v>14</v>
      </c>
      <c r="P41" s="195">
        <v>15</v>
      </c>
      <c r="Q41" s="196">
        <v>16</v>
      </c>
      <c r="R41" s="198">
        <v>17</v>
      </c>
    </row>
    <row r="42" spans="1:18" ht="12.75">
      <c r="A42" s="199" t="s">
        <v>77</v>
      </c>
      <c r="B42" s="200"/>
      <c r="C42" s="201">
        <f>C43+C44+C45</f>
        <v>0</v>
      </c>
      <c r="D42" s="207">
        <f aca="true" t="shared" si="2" ref="D42:R42">D43+D44+D45</f>
        <v>0</v>
      </c>
      <c r="E42" s="203">
        <f t="shared" si="2"/>
        <v>0</v>
      </c>
      <c r="F42" s="217">
        <f t="shared" si="2"/>
        <v>0</v>
      </c>
      <c r="G42" s="217">
        <f t="shared" si="2"/>
        <v>0</v>
      </c>
      <c r="H42" s="217">
        <f t="shared" si="2"/>
        <v>0</v>
      </c>
      <c r="I42" s="217">
        <f t="shared" si="2"/>
        <v>0</v>
      </c>
      <c r="J42" s="217">
        <f t="shared" si="2"/>
        <v>0</v>
      </c>
      <c r="K42" s="218">
        <f t="shared" si="2"/>
        <v>0</v>
      </c>
      <c r="L42" s="219">
        <f t="shared" si="2"/>
        <v>0</v>
      </c>
      <c r="M42" s="218">
        <f t="shared" si="2"/>
        <v>0</v>
      </c>
      <c r="N42" s="218">
        <f t="shared" si="2"/>
        <v>0</v>
      </c>
      <c r="O42" s="220">
        <f t="shared" si="2"/>
        <v>0</v>
      </c>
      <c r="P42" s="202">
        <f t="shared" si="2"/>
        <v>0</v>
      </c>
      <c r="Q42" s="217">
        <f t="shared" si="2"/>
        <v>0</v>
      </c>
      <c r="R42" s="220">
        <f t="shared" si="2"/>
        <v>0</v>
      </c>
    </row>
    <row r="43" spans="1:18" ht="12.75">
      <c r="A43" s="213" t="s">
        <v>78</v>
      </c>
      <c r="B43" s="214"/>
      <c r="C43" s="206">
        <f>D43+P43</f>
        <v>0</v>
      </c>
      <c r="D43" s="207">
        <f>E43+J43+K43+L43+M43+N43+O43</f>
        <v>0</v>
      </c>
      <c r="E43" s="203">
        <f>F43+G43+H43+I43</f>
        <v>0</v>
      </c>
      <c r="F43" s="211"/>
      <c r="G43" s="211"/>
      <c r="H43" s="211"/>
      <c r="I43" s="211"/>
      <c r="J43" s="211"/>
      <c r="K43" s="209"/>
      <c r="L43" s="216"/>
      <c r="M43" s="209"/>
      <c r="N43" s="209"/>
      <c r="O43" s="210"/>
      <c r="P43" s="212">
        <f>Q43+R43</f>
        <v>0</v>
      </c>
      <c r="Q43" s="211"/>
      <c r="R43" s="210"/>
    </row>
    <row r="44" spans="1:18" ht="12.75">
      <c r="A44" s="199" t="s">
        <v>79</v>
      </c>
      <c r="B44" s="205"/>
      <c r="C44" s="206">
        <f>D44+P44</f>
        <v>0</v>
      </c>
      <c r="D44" s="207">
        <f>E44+J44+K44+L44+M44+N44+O44</f>
        <v>0</v>
      </c>
      <c r="E44" s="203">
        <f>F44+G44+H44+I44</f>
        <v>0</v>
      </c>
      <c r="F44" s="211"/>
      <c r="G44" s="211"/>
      <c r="H44" s="211"/>
      <c r="I44" s="211"/>
      <c r="J44" s="211"/>
      <c r="K44" s="209"/>
      <c r="L44" s="216"/>
      <c r="M44" s="209"/>
      <c r="N44" s="209"/>
      <c r="O44" s="210"/>
      <c r="P44" s="212">
        <f>Q44+R44</f>
        <v>0</v>
      </c>
      <c r="Q44" s="208"/>
      <c r="R44" s="210"/>
    </row>
    <row r="45" spans="1:18" ht="12.75">
      <c r="A45" s="199" t="s">
        <v>80</v>
      </c>
      <c r="B45" s="200"/>
      <c r="C45" s="206">
        <f>D45+P45</f>
        <v>0</v>
      </c>
      <c r="D45" s="207">
        <f>E45+J45+K45+L45+M45+N45+O45</f>
        <v>0</v>
      </c>
      <c r="E45" s="203">
        <f>F45+G45+H45+I45</f>
        <v>0</v>
      </c>
      <c r="F45" s="211"/>
      <c r="G45" s="211"/>
      <c r="H45" s="211"/>
      <c r="I45" s="211"/>
      <c r="J45" s="211"/>
      <c r="K45" s="209"/>
      <c r="L45" s="216"/>
      <c r="M45" s="209"/>
      <c r="N45" s="209"/>
      <c r="O45" s="210"/>
      <c r="P45" s="212">
        <f>Q45+R45</f>
        <v>0</v>
      </c>
      <c r="Q45" s="211"/>
      <c r="R45" s="210"/>
    </row>
    <row r="46" spans="1:18" ht="12.75">
      <c r="A46" s="221" t="s">
        <v>81</v>
      </c>
      <c r="B46" s="222"/>
      <c r="C46" s="206">
        <f>C47+C48</f>
        <v>0</v>
      </c>
      <c r="D46" s="223">
        <f aca="true" t="shared" si="3" ref="D46:R46">D47+D48</f>
        <v>0</v>
      </c>
      <c r="E46" s="215">
        <f t="shared" si="3"/>
        <v>0</v>
      </c>
      <c r="F46" s="224">
        <f t="shared" si="3"/>
        <v>0</v>
      </c>
      <c r="G46" s="224">
        <f t="shared" si="3"/>
        <v>0</v>
      </c>
      <c r="H46" s="224">
        <f t="shared" si="3"/>
        <v>0</v>
      </c>
      <c r="I46" s="224">
        <f t="shared" si="3"/>
        <v>0</v>
      </c>
      <c r="J46" s="224">
        <f t="shared" si="3"/>
        <v>0</v>
      </c>
      <c r="K46" s="224">
        <f t="shared" si="3"/>
        <v>0</v>
      </c>
      <c r="L46" s="224">
        <f t="shared" si="3"/>
        <v>0</v>
      </c>
      <c r="M46" s="224">
        <f t="shared" si="3"/>
        <v>0</v>
      </c>
      <c r="N46" s="224">
        <f t="shared" si="3"/>
        <v>0</v>
      </c>
      <c r="O46" s="225">
        <f t="shared" si="3"/>
        <v>0</v>
      </c>
      <c r="P46" s="223">
        <f t="shared" si="3"/>
        <v>0</v>
      </c>
      <c r="Q46" s="224">
        <f t="shared" si="3"/>
        <v>0</v>
      </c>
      <c r="R46" s="225">
        <f t="shared" si="3"/>
        <v>0</v>
      </c>
    </row>
    <row r="47" spans="1:18" ht="12.75">
      <c r="A47" s="199" t="s">
        <v>82</v>
      </c>
      <c r="B47" s="200"/>
      <c r="C47" s="206">
        <f>D47+P47</f>
        <v>0</v>
      </c>
      <c r="D47" s="207">
        <f>E47+J47+K47+L47+M47+N47+O47</f>
        <v>0</v>
      </c>
      <c r="E47" s="203">
        <f>F47+G47+H47+I47</f>
        <v>0</v>
      </c>
      <c r="F47" s="209"/>
      <c r="G47" s="209"/>
      <c r="H47" s="209"/>
      <c r="I47" s="209"/>
      <c r="J47" s="209"/>
      <c r="K47" s="209"/>
      <c r="L47" s="209"/>
      <c r="M47" s="209"/>
      <c r="N47" s="209"/>
      <c r="O47" s="210"/>
      <c r="P47" s="212">
        <f>Q47+R47</f>
        <v>0</v>
      </c>
      <c r="Q47" s="209"/>
      <c r="R47" s="210"/>
    </row>
    <row r="48" spans="1:18" ht="12.75">
      <c r="A48" s="199" t="s">
        <v>83</v>
      </c>
      <c r="B48" s="200"/>
      <c r="C48" s="206">
        <f>D48+P48</f>
        <v>0</v>
      </c>
      <c r="D48" s="207">
        <f>E48+J48+K48+L48+M48+N48+O48</f>
        <v>0</v>
      </c>
      <c r="E48" s="203">
        <f>F48+G48+H48+I48</f>
        <v>0</v>
      </c>
      <c r="F48" s="209"/>
      <c r="G48" s="209"/>
      <c r="H48" s="209"/>
      <c r="I48" s="209"/>
      <c r="J48" s="209"/>
      <c r="K48" s="209"/>
      <c r="L48" s="209"/>
      <c r="M48" s="209"/>
      <c r="N48" s="209"/>
      <c r="O48" s="210"/>
      <c r="P48" s="212">
        <f>Q48+R48</f>
        <v>0</v>
      </c>
      <c r="Q48" s="209"/>
      <c r="R48" s="210"/>
    </row>
    <row r="49" spans="1:18" ht="12.75">
      <c r="A49" s="199" t="s">
        <v>84</v>
      </c>
      <c r="B49" s="200"/>
      <c r="C49" s="201">
        <f aca="true" t="shared" si="4" ref="C49:R49">C50+C51+C52</f>
        <v>0</v>
      </c>
      <c r="D49" s="212">
        <f t="shared" si="4"/>
        <v>0</v>
      </c>
      <c r="E49" s="204">
        <f t="shared" si="4"/>
        <v>0</v>
      </c>
      <c r="F49" s="226">
        <f t="shared" si="4"/>
        <v>0</v>
      </c>
      <c r="G49" s="218">
        <f t="shared" si="4"/>
        <v>0</v>
      </c>
      <c r="H49" s="218">
        <f t="shared" si="4"/>
        <v>0</v>
      </c>
      <c r="I49" s="218">
        <f t="shared" si="4"/>
        <v>0</v>
      </c>
      <c r="J49" s="218">
        <f t="shared" si="4"/>
        <v>0</v>
      </c>
      <c r="K49" s="218">
        <f t="shared" si="4"/>
        <v>0</v>
      </c>
      <c r="L49" s="218">
        <f t="shared" si="4"/>
        <v>0</v>
      </c>
      <c r="M49" s="218">
        <f t="shared" si="4"/>
        <v>0</v>
      </c>
      <c r="N49" s="218">
        <f t="shared" si="4"/>
        <v>0</v>
      </c>
      <c r="O49" s="220">
        <f t="shared" si="4"/>
        <v>0</v>
      </c>
      <c r="P49" s="212">
        <f t="shared" si="4"/>
        <v>0</v>
      </c>
      <c r="Q49" s="218">
        <f t="shared" si="4"/>
        <v>0</v>
      </c>
      <c r="R49" s="220">
        <f t="shared" si="4"/>
        <v>0</v>
      </c>
    </row>
    <row r="50" spans="1:18" ht="12.75">
      <c r="A50" s="199" t="s">
        <v>85</v>
      </c>
      <c r="B50" s="200"/>
      <c r="C50" s="206">
        <f>D50+P50</f>
        <v>0</v>
      </c>
      <c r="D50" s="207">
        <f>E50+J50+K50+L50+M50+N50+O50</f>
        <v>0</v>
      </c>
      <c r="E50" s="203">
        <f>F50+G50+H50+I50</f>
        <v>0</v>
      </c>
      <c r="F50" s="209"/>
      <c r="G50" s="209"/>
      <c r="H50" s="209"/>
      <c r="I50" s="209"/>
      <c r="J50" s="209"/>
      <c r="K50" s="209"/>
      <c r="L50" s="209"/>
      <c r="M50" s="209"/>
      <c r="N50" s="209"/>
      <c r="O50" s="210"/>
      <c r="P50" s="212">
        <f>Q50+R50</f>
        <v>0</v>
      </c>
      <c r="Q50" s="209"/>
      <c r="R50" s="210"/>
    </row>
    <row r="51" spans="1:18" ht="12.75">
      <c r="A51" s="260" t="s">
        <v>86</v>
      </c>
      <c r="B51" s="261"/>
      <c r="C51" s="206">
        <f>D51+P51</f>
        <v>0</v>
      </c>
      <c r="D51" s="207">
        <f>E51+J51+K51+L51+M51+N51+O51</f>
        <v>0</v>
      </c>
      <c r="E51" s="203">
        <f>F51+G51+H51+I51</f>
        <v>0</v>
      </c>
      <c r="F51" s="209"/>
      <c r="G51" s="209"/>
      <c r="H51" s="209"/>
      <c r="I51" s="209"/>
      <c r="J51" s="209"/>
      <c r="K51" s="209"/>
      <c r="L51" s="209"/>
      <c r="M51" s="209"/>
      <c r="N51" s="209"/>
      <c r="O51" s="210"/>
      <c r="P51" s="212">
        <f>Q51+R51</f>
        <v>0</v>
      </c>
      <c r="Q51" s="209"/>
      <c r="R51" s="210"/>
    </row>
    <row r="52" spans="1:18" ht="13.5" thickBot="1">
      <c r="A52" s="262" t="s">
        <v>372</v>
      </c>
      <c r="B52" s="263"/>
      <c r="C52" s="227">
        <f>D52+P52</f>
        <v>0</v>
      </c>
      <c r="D52" s="228">
        <f>E52+J52+K52+L52+M52+N52+O52</f>
        <v>0</v>
      </c>
      <c r="E52" s="229">
        <f>F52+G52+H52+I52</f>
        <v>0</v>
      </c>
      <c r="F52" s="230"/>
      <c r="G52" s="230"/>
      <c r="H52" s="230"/>
      <c r="I52" s="230"/>
      <c r="J52" s="230"/>
      <c r="K52" s="230"/>
      <c r="L52" s="230"/>
      <c r="M52" s="230"/>
      <c r="N52" s="230"/>
      <c r="O52" s="231"/>
      <c r="P52" s="232">
        <f>Q52+R52</f>
        <v>0</v>
      </c>
      <c r="Q52" s="230"/>
      <c r="R52" s="231"/>
    </row>
    <row r="53" spans="4:16" ht="12.75">
      <c r="D53" s="235"/>
      <c r="E53" s="235"/>
      <c r="F53" s="235"/>
      <c r="G53" s="235"/>
      <c r="H53" s="132"/>
      <c r="I53" s="235"/>
      <c r="K53" s="235"/>
      <c r="L53" s="235"/>
      <c r="M53" s="235"/>
      <c r="N53" s="235"/>
      <c r="O53" s="235"/>
      <c r="P53" s="235"/>
    </row>
    <row r="54" spans="4:16" ht="12.75">
      <c r="D54" s="235"/>
      <c r="E54" s="235"/>
      <c r="F54" s="235"/>
      <c r="G54" s="235"/>
      <c r="H54" s="132"/>
      <c r="I54" s="235"/>
      <c r="K54" s="235"/>
      <c r="L54" s="235"/>
      <c r="M54" s="235"/>
      <c r="N54" s="235"/>
      <c r="O54" s="235"/>
      <c r="P54" s="235"/>
    </row>
    <row r="55" spans="1:13" ht="14.25" customHeight="1">
      <c r="A55" s="235"/>
      <c r="B55" s="235"/>
      <c r="C55" s="235"/>
      <c r="D55" s="235"/>
      <c r="E55" s="132"/>
      <c r="F55" s="235"/>
      <c r="H55" s="235"/>
      <c r="I55" s="235"/>
      <c r="J55" s="235"/>
      <c r="K55" s="235"/>
      <c r="L55" s="235"/>
      <c r="M55" s="235"/>
    </row>
    <row r="56" spans="1:13" ht="14.25" customHeight="1">
      <c r="A56" s="235"/>
      <c r="B56" s="235"/>
      <c r="C56" s="235"/>
      <c r="D56" s="235"/>
      <c r="E56" s="132"/>
      <c r="F56" s="235"/>
      <c r="H56" s="235"/>
      <c r="I56" s="235"/>
      <c r="J56" s="235"/>
      <c r="K56" s="235"/>
      <c r="L56" s="235"/>
      <c r="M56" s="235"/>
    </row>
    <row r="57" spans="1:25" s="37" customFormat="1" ht="14.25" customHeight="1">
      <c r="A57" s="41" t="s">
        <v>379</v>
      </c>
      <c r="D57" s="41">
        <v>224842315</v>
      </c>
      <c r="F57" s="240">
        <v>43665</v>
      </c>
      <c r="H57" s="133"/>
      <c r="I57" s="41" t="s">
        <v>378</v>
      </c>
      <c r="S57" s="235"/>
      <c r="T57" s="235"/>
      <c r="U57" s="235"/>
      <c r="V57" s="235"/>
      <c r="W57" s="235"/>
      <c r="X57" s="235"/>
      <c r="Y57" s="235"/>
    </row>
    <row r="58" spans="1:25" s="37" customFormat="1" ht="4.5" customHeight="1">
      <c r="A58" s="235" t="s">
        <v>65</v>
      </c>
      <c r="B58" s="235"/>
      <c r="C58" s="235"/>
      <c r="D58" s="235" t="s">
        <v>66</v>
      </c>
      <c r="E58" s="235"/>
      <c r="F58" s="235" t="s">
        <v>66</v>
      </c>
      <c r="G58" s="235"/>
      <c r="H58" s="235"/>
      <c r="I58" s="235" t="s">
        <v>65</v>
      </c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</row>
    <row r="59" spans="1:25" s="37" customFormat="1" ht="14.25" customHeight="1">
      <c r="A59" s="235" t="s">
        <v>67</v>
      </c>
      <c r="B59" s="235"/>
      <c r="C59" s="235"/>
      <c r="D59" s="235" t="s">
        <v>68</v>
      </c>
      <c r="E59" s="235"/>
      <c r="F59" s="235" t="s">
        <v>69</v>
      </c>
      <c r="G59" s="235"/>
      <c r="H59" s="235"/>
      <c r="I59" s="235" t="s">
        <v>70</v>
      </c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</row>
    <row r="60" spans="1:18" ht="14.2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1:18" ht="12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1:18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</row>
    <row r="63" spans="1:18" ht="12.75">
      <c r="A63" s="23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1:18" ht="12.75">
      <c r="A64" s="239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1:18" ht="12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1:18" ht="12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</sheetData>
  <sheetProtection password="CA13" sheet="1" objects="1" scenarios="1" formatCells="0" formatColumns="0"/>
  <mergeCells count="12">
    <mergeCell ref="A35:B35"/>
    <mergeCell ref="A51:B51"/>
    <mergeCell ref="A52:B52"/>
    <mergeCell ref="A3:B3"/>
    <mergeCell ref="A6:B6"/>
    <mergeCell ref="A8:B8"/>
    <mergeCell ref="N4:Q7"/>
    <mergeCell ref="C10:E10"/>
    <mergeCell ref="C11:E11"/>
    <mergeCell ref="A17:B17"/>
    <mergeCell ref="C9:E9"/>
    <mergeCell ref="C2:M3"/>
  </mergeCells>
  <dataValidations count="4">
    <dataValidation type="textLength" allowBlank="1" showInputMessage="1" showErrorMessage="1" error="nr REGON musi mieć 9 znaków" sqref="A8:B8">
      <formula1>9</formula1>
      <formula2>9</formula2>
    </dataValidation>
    <dataValidation type="textLength" allowBlank="1" showInputMessage="1" showErrorMessage="1" sqref="C8">
      <formula1>5</formula1>
      <formula2>5</formula2>
    </dataValidation>
    <dataValidation type="list" allowBlank="1" showInputMessage="1" showErrorMessage="1" sqref="H8">
      <formula1>$V$4:$Y$4</formula1>
    </dataValidation>
    <dataValidation type="list" allowBlank="1" showInputMessage="1" showErrorMessage="1" sqref="K8">
      <formula1>$V$5:$AB$5</formula1>
    </dataValidation>
  </dataValidations>
  <printOptions/>
  <pageMargins left="0.1968503937007874" right="0.2362204724409449" top="1.220472440944882" bottom="0.984251968503937" header="0.5118110236220472" footer="0.5118110236220472"/>
  <pageSetup fitToHeight="0" horizontalDpi="600" verticalDpi="600" orientation="landscape" paperSize="9" scale="4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DB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0" width="10.7109375" style="0" customWidth="1"/>
  </cols>
  <sheetData>
    <row r="1" spans="1:106" ht="12.75">
      <c r="A1" s="236" t="s">
        <v>90</v>
      </c>
      <c r="B1" s="236" t="s">
        <v>91</v>
      </c>
      <c r="C1" s="236" t="s">
        <v>92</v>
      </c>
      <c r="D1" s="236" t="s">
        <v>93</v>
      </c>
      <c r="E1" s="236" t="s">
        <v>94</v>
      </c>
      <c r="F1" s="236" t="s">
        <v>95</v>
      </c>
      <c r="G1" s="236" t="s">
        <v>96</v>
      </c>
      <c r="H1" s="236" t="s">
        <v>97</v>
      </c>
      <c r="I1" s="236" t="s">
        <v>98</v>
      </c>
      <c r="J1" s="236" t="s">
        <v>99</v>
      </c>
      <c r="K1" s="238" t="s">
        <v>100</v>
      </c>
      <c r="L1" s="238" t="s">
        <v>101</v>
      </c>
      <c r="M1" s="238" t="s">
        <v>102</v>
      </c>
      <c r="N1" s="238" t="s">
        <v>103</v>
      </c>
      <c r="O1" s="238" t="s">
        <v>104</v>
      </c>
      <c r="P1" s="238" t="s">
        <v>105</v>
      </c>
      <c r="Q1" s="238" t="s">
        <v>106</v>
      </c>
      <c r="R1" s="238" t="s">
        <v>107</v>
      </c>
      <c r="S1" s="238" t="s">
        <v>108</v>
      </c>
      <c r="T1" s="238" t="s">
        <v>109</v>
      </c>
      <c r="U1" s="238" t="s">
        <v>110</v>
      </c>
      <c r="V1" s="238" t="s">
        <v>111</v>
      </c>
      <c r="W1" s="238" t="s">
        <v>112</v>
      </c>
      <c r="X1" s="238" t="s">
        <v>113</v>
      </c>
      <c r="Y1" s="238" t="s">
        <v>114</v>
      </c>
      <c r="Z1" s="238" t="s">
        <v>115</v>
      </c>
      <c r="AA1" t="s">
        <v>116</v>
      </c>
      <c r="AB1" t="s">
        <v>121</v>
      </c>
      <c r="AC1" t="s">
        <v>126</v>
      </c>
      <c r="AD1" t="s">
        <v>127</v>
      </c>
      <c r="AE1" t="s">
        <v>128</v>
      </c>
      <c r="AF1" t="s">
        <v>129</v>
      </c>
      <c r="AG1" t="s">
        <v>130</v>
      </c>
      <c r="AH1" t="s">
        <v>131</v>
      </c>
      <c r="AI1" t="s">
        <v>132</v>
      </c>
      <c r="AJ1" t="s">
        <v>133</v>
      </c>
      <c r="AK1" t="s">
        <v>134</v>
      </c>
      <c r="AL1" t="s">
        <v>135</v>
      </c>
      <c r="AM1" t="s">
        <v>136</v>
      </c>
      <c r="AN1" t="s">
        <v>137</v>
      </c>
      <c r="AO1" t="s">
        <v>138</v>
      </c>
      <c r="AP1" t="s">
        <v>139</v>
      </c>
      <c r="AQ1" t="s">
        <v>117</v>
      </c>
      <c r="AR1" t="s">
        <v>125</v>
      </c>
      <c r="AS1" t="s">
        <v>140</v>
      </c>
      <c r="AT1" t="s">
        <v>141</v>
      </c>
      <c r="AU1" t="s">
        <v>142</v>
      </c>
      <c r="AV1" t="s">
        <v>143</v>
      </c>
      <c r="AW1" t="s">
        <v>144</v>
      </c>
      <c r="AX1" t="s">
        <v>145</v>
      </c>
      <c r="AY1" t="s">
        <v>146</v>
      </c>
      <c r="AZ1" t="s">
        <v>147</v>
      </c>
      <c r="BA1" t="s">
        <v>148</v>
      </c>
      <c r="BB1" t="s">
        <v>149</v>
      </c>
      <c r="BC1" t="s">
        <v>150</v>
      </c>
      <c r="BD1" t="s">
        <v>151</v>
      </c>
      <c r="BE1" t="s">
        <v>152</v>
      </c>
      <c r="BF1" t="s">
        <v>153</v>
      </c>
      <c r="BG1" t="s">
        <v>118</v>
      </c>
      <c r="BH1" t="s">
        <v>123</v>
      </c>
      <c r="BI1" t="s">
        <v>154</v>
      </c>
      <c r="BJ1" t="s">
        <v>155</v>
      </c>
      <c r="BK1" t="s">
        <v>156</v>
      </c>
      <c r="BL1" t="s">
        <v>157</v>
      </c>
      <c r="BM1" t="s">
        <v>158</v>
      </c>
      <c r="BN1" t="s">
        <v>159</v>
      </c>
      <c r="BO1" t="s">
        <v>160</v>
      </c>
      <c r="BP1" t="s">
        <v>161</v>
      </c>
      <c r="BQ1" t="s">
        <v>162</v>
      </c>
      <c r="BR1" t="s">
        <v>163</v>
      </c>
      <c r="BS1" t="s">
        <v>164</v>
      </c>
      <c r="BT1" t="s">
        <v>165</v>
      </c>
      <c r="BU1" t="s">
        <v>166</v>
      </c>
      <c r="BV1" t="s">
        <v>167</v>
      </c>
      <c r="BW1" t="s">
        <v>119</v>
      </c>
      <c r="BX1" t="s">
        <v>122</v>
      </c>
      <c r="BY1" t="s">
        <v>168</v>
      </c>
      <c r="BZ1" t="s">
        <v>169</v>
      </c>
      <c r="CA1" t="s">
        <v>170</v>
      </c>
      <c r="CB1" t="s">
        <v>171</v>
      </c>
      <c r="CC1" t="s">
        <v>172</v>
      </c>
      <c r="CD1" t="s">
        <v>173</v>
      </c>
      <c r="CE1" t="s">
        <v>174</v>
      </c>
      <c r="CF1" t="s">
        <v>175</v>
      </c>
      <c r="CG1" t="s">
        <v>176</v>
      </c>
      <c r="CH1" t="s">
        <v>177</v>
      </c>
      <c r="CI1" t="s">
        <v>178</v>
      </c>
      <c r="CJ1" t="s">
        <v>179</v>
      </c>
      <c r="CK1" t="s">
        <v>180</v>
      </c>
      <c r="CL1" t="s">
        <v>181</v>
      </c>
      <c r="CM1" t="s">
        <v>120</v>
      </c>
      <c r="CN1" t="s">
        <v>124</v>
      </c>
      <c r="CO1" t="s">
        <v>182</v>
      </c>
      <c r="CP1" t="s">
        <v>183</v>
      </c>
      <c r="CQ1" t="s">
        <v>184</v>
      </c>
      <c r="CR1" t="s">
        <v>185</v>
      </c>
      <c r="CS1" t="s">
        <v>186</v>
      </c>
      <c r="CT1" t="s">
        <v>187</v>
      </c>
      <c r="CU1" t="s">
        <v>188</v>
      </c>
      <c r="CV1" t="s">
        <v>189</v>
      </c>
      <c r="CW1" t="s">
        <v>190</v>
      </c>
      <c r="CX1" t="s">
        <v>191</v>
      </c>
      <c r="CY1" t="s">
        <v>192</v>
      </c>
      <c r="CZ1" t="s">
        <v>193</v>
      </c>
      <c r="DA1" t="s">
        <v>194</v>
      </c>
      <c r="DB1" t="s">
        <v>195</v>
      </c>
    </row>
    <row r="2" spans="1:106" ht="12.75">
      <c r="A2" t="str">
        <f>REGON</f>
        <v>013271045</v>
      </c>
      <c r="G2">
        <f>ROK</f>
        <v>2019</v>
      </c>
      <c r="H2">
        <f>KWARTAŁ</f>
        <v>2</v>
      </c>
      <c r="K2" s="237">
        <f>Arkusz1!C24</f>
        <v>0</v>
      </c>
      <c r="L2" s="237">
        <f>Arkusz1!D24</f>
        <v>0</v>
      </c>
      <c r="M2" s="237">
        <f>Arkusz1!E24</f>
        <v>0</v>
      </c>
      <c r="N2" s="237">
        <f>Arkusz1!F24</f>
        <v>0</v>
      </c>
      <c r="O2" s="237">
        <f>Arkusz1!G24</f>
        <v>0</v>
      </c>
      <c r="P2" s="237">
        <f>Arkusz1!H24</f>
        <v>0</v>
      </c>
      <c r="Q2" s="237">
        <f>Arkusz1!I24</f>
        <v>0</v>
      </c>
      <c r="R2" s="237">
        <f>Arkusz1!J24</f>
        <v>0</v>
      </c>
      <c r="S2" s="237">
        <f>Arkusz1!K24</f>
        <v>0</v>
      </c>
      <c r="T2" s="237">
        <f>Arkusz1!L24</f>
        <v>0</v>
      </c>
      <c r="U2" s="237">
        <f>Arkusz1!M24</f>
        <v>0</v>
      </c>
      <c r="V2" s="237">
        <f>Arkusz1!N24</f>
        <v>0</v>
      </c>
      <c r="W2" s="237">
        <f>Arkusz1!O24</f>
        <v>0</v>
      </c>
      <c r="X2" s="237">
        <f>Arkusz1!P24</f>
        <v>0</v>
      </c>
      <c r="Y2" s="237">
        <f>Arkusz1!Q24</f>
        <v>0</v>
      </c>
      <c r="Z2" s="237">
        <f>Arkusz1!R24</f>
        <v>0</v>
      </c>
      <c r="AA2" s="237">
        <f>Arkusz1!C25</f>
        <v>0</v>
      </c>
      <c r="AB2" s="237">
        <f>Arkusz1!D25</f>
        <v>0</v>
      </c>
      <c r="AC2" s="237">
        <f>Arkusz1!E25</f>
        <v>0</v>
      </c>
      <c r="AD2" s="237">
        <f>Arkusz1!F25</f>
        <v>0</v>
      </c>
      <c r="AE2" s="237">
        <f>Arkusz1!G25</f>
        <v>0</v>
      </c>
      <c r="AF2" s="237">
        <f>Arkusz1!H25</f>
        <v>0</v>
      </c>
      <c r="AG2" s="237">
        <f>Arkusz1!I25</f>
        <v>0</v>
      </c>
      <c r="AH2" s="237">
        <f>Arkusz1!J25</f>
        <v>0</v>
      </c>
      <c r="AI2" s="237">
        <f>Arkusz1!K25</f>
        <v>0</v>
      </c>
      <c r="AJ2" s="237">
        <f>Arkusz1!L25</f>
        <v>0</v>
      </c>
      <c r="AK2" s="237">
        <f>Arkusz1!M25</f>
        <v>0</v>
      </c>
      <c r="AL2" s="237">
        <f>Arkusz1!N25</f>
        <v>0</v>
      </c>
      <c r="AM2" s="237">
        <f>Arkusz1!O25</f>
        <v>0</v>
      </c>
      <c r="AN2" s="237">
        <f>Arkusz1!P25</f>
        <v>0</v>
      </c>
      <c r="AO2" s="237">
        <f>Arkusz1!Q25</f>
        <v>0</v>
      </c>
      <c r="AP2" s="237">
        <f>Arkusz1!R25</f>
        <v>0</v>
      </c>
      <c r="AQ2" s="237">
        <f>Arkusz1!C26</f>
        <v>0</v>
      </c>
      <c r="AR2" s="237">
        <f>Arkusz1!D26</f>
        <v>0</v>
      </c>
      <c r="AS2" s="237">
        <f>Arkusz1!E26</f>
        <v>0</v>
      </c>
      <c r="AT2" s="237">
        <f>Arkusz1!F26</f>
        <v>0</v>
      </c>
      <c r="AU2" s="237">
        <f>Arkusz1!G26</f>
        <v>0</v>
      </c>
      <c r="AV2" s="237">
        <f>Arkusz1!H26</f>
        <v>0</v>
      </c>
      <c r="AW2" s="237">
        <f>Arkusz1!I26</f>
        <v>0</v>
      </c>
      <c r="AX2" s="237">
        <f>Arkusz1!J26</f>
        <v>0</v>
      </c>
      <c r="AY2" s="237">
        <f>Arkusz1!K26</f>
        <v>0</v>
      </c>
      <c r="AZ2" s="237">
        <f>Arkusz1!L26</f>
        <v>0</v>
      </c>
      <c r="BA2" s="237">
        <f>Arkusz1!M26</f>
        <v>0</v>
      </c>
      <c r="BB2" s="237">
        <f>Arkusz1!N26</f>
        <v>0</v>
      </c>
      <c r="BC2" s="237">
        <f>Arkusz1!O26</f>
        <v>0</v>
      </c>
      <c r="BD2" s="237">
        <f>Arkusz1!P26</f>
        <v>0</v>
      </c>
      <c r="BE2" s="237">
        <f>Arkusz1!Q26</f>
        <v>0</v>
      </c>
      <c r="BF2" s="237">
        <f>Arkusz1!R26</f>
        <v>0</v>
      </c>
      <c r="BG2" s="237">
        <f>Arkusz1!C27</f>
        <v>0</v>
      </c>
      <c r="BH2" s="237">
        <f>Arkusz1!D27</f>
        <v>0</v>
      </c>
      <c r="BI2" s="237">
        <f>Arkusz1!E27</f>
        <v>0</v>
      </c>
      <c r="BJ2" s="237">
        <f>Arkusz1!F27</f>
        <v>0</v>
      </c>
      <c r="BK2" s="237">
        <f>Arkusz1!G27</f>
        <v>0</v>
      </c>
      <c r="BL2" s="237">
        <f>Arkusz1!H27</f>
        <v>0</v>
      </c>
      <c r="BM2" s="237">
        <f>Arkusz1!I27</f>
        <v>0</v>
      </c>
      <c r="BN2" s="237">
        <f>Arkusz1!J27</f>
        <v>0</v>
      </c>
      <c r="BO2" s="237">
        <f>Arkusz1!K27</f>
        <v>0</v>
      </c>
      <c r="BP2" s="237">
        <f>Arkusz1!L27</f>
        <v>0</v>
      </c>
      <c r="BQ2" s="237">
        <f>Arkusz1!M27</f>
        <v>0</v>
      </c>
      <c r="BR2" s="237">
        <f>Arkusz1!N27</f>
        <v>0</v>
      </c>
      <c r="BS2" s="237">
        <f>Arkusz1!O27</f>
        <v>0</v>
      </c>
      <c r="BT2" s="237">
        <f>Arkusz1!P27</f>
        <v>0</v>
      </c>
      <c r="BU2" s="237">
        <f>Arkusz1!Q27</f>
        <v>0</v>
      </c>
      <c r="BV2" s="237">
        <f>Arkusz1!R27</f>
        <v>0</v>
      </c>
      <c r="BW2" s="237">
        <f>Arkusz1!C28</f>
        <v>0</v>
      </c>
      <c r="BX2" s="237">
        <f>Arkusz1!D28</f>
        <v>0</v>
      </c>
      <c r="BY2" s="237">
        <f>Arkusz1!E28</f>
        <v>0</v>
      </c>
      <c r="BZ2" s="237">
        <f>Arkusz1!F28</f>
        <v>0</v>
      </c>
      <c r="CA2" s="237">
        <f>Arkusz1!G28</f>
        <v>0</v>
      </c>
      <c r="CB2" s="237">
        <f>Arkusz1!H28</f>
        <v>0</v>
      </c>
      <c r="CC2" s="237">
        <f>Arkusz1!I28</f>
        <v>0</v>
      </c>
      <c r="CD2" s="237">
        <f>Arkusz1!J28</f>
        <v>0</v>
      </c>
      <c r="CE2" s="237">
        <f>Arkusz1!K28</f>
        <v>0</v>
      </c>
      <c r="CF2" s="237">
        <f>Arkusz1!L28</f>
        <v>0</v>
      </c>
      <c r="CG2" s="237">
        <f>Arkusz1!M28</f>
        <v>0</v>
      </c>
      <c r="CH2" s="237">
        <f>Arkusz1!N28</f>
        <v>0</v>
      </c>
      <c r="CI2" s="237">
        <f>Arkusz1!O28</f>
        <v>0</v>
      </c>
      <c r="CJ2" s="237">
        <f>Arkusz1!P28</f>
        <v>0</v>
      </c>
      <c r="CK2" s="237">
        <f>Arkusz1!Q28</f>
        <v>0</v>
      </c>
      <c r="CL2" s="237">
        <f>Arkusz1!R28</f>
        <v>0</v>
      </c>
      <c r="CM2" s="237">
        <f>Arkusz1!C29</f>
        <v>0</v>
      </c>
      <c r="CN2" s="237">
        <f>Arkusz1!D29</f>
        <v>0</v>
      </c>
      <c r="CO2" s="237">
        <f>Arkusz1!E29</f>
        <v>0</v>
      </c>
      <c r="CP2" s="237">
        <f>Arkusz1!F29</f>
        <v>0</v>
      </c>
      <c r="CQ2" s="237">
        <f>Arkusz1!G29</f>
        <v>0</v>
      </c>
      <c r="CR2" s="237">
        <f>Arkusz1!H29</f>
        <v>0</v>
      </c>
      <c r="CS2" s="237">
        <f>Arkusz1!I29</f>
        <v>0</v>
      </c>
      <c r="CT2" s="237">
        <f>Arkusz1!J29</f>
        <v>0</v>
      </c>
      <c r="CU2" s="237">
        <f>Arkusz1!K29</f>
        <v>0</v>
      </c>
      <c r="CV2" s="237">
        <f>Arkusz1!L29</f>
        <v>0</v>
      </c>
      <c r="CW2" s="237">
        <f>Arkusz1!M29</f>
        <v>0</v>
      </c>
      <c r="CX2" s="237">
        <f>Arkusz1!N29</f>
        <v>0</v>
      </c>
      <c r="CY2" s="237">
        <f>Arkusz1!O29</f>
        <v>0</v>
      </c>
      <c r="CZ2" s="237">
        <f>Arkusz1!P29</f>
        <v>0</v>
      </c>
      <c r="DA2" s="237">
        <f>Arkusz1!Q29</f>
        <v>0</v>
      </c>
      <c r="DB2" s="237">
        <f>Arkusz1!R29</f>
        <v>0</v>
      </c>
    </row>
    <row r="3" spans="1:10" ht="12.75">
      <c r="A3" s="236"/>
      <c r="B3" s="236"/>
      <c r="C3" s="236"/>
      <c r="D3" s="236"/>
      <c r="E3" s="236"/>
      <c r="F3" s="236"/>
      <c r="G3" s="236"/>
      <c r="H3" s="236"/>
      <c r="I3" s="236"/>
      <c r="J3" s="236"/>
    </row>
  </sheetData>
  <sheetProtection password="CA13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GD23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0" width="10.7109375" style="0" customWidth="1"/>
  </cols>
  <sheetData>
    <row r="1" spans="1:186" ht="12.75">
      <c r="A1" s="236" t="s">
        <v>90</v>
      </c>
      <c r="B1" s="236" t="s">
        <v>91</v>
      </c>
      <c r="C1" s="236" t="s">
        <v>92</v>
      </c>
      <c r="D1" s="236" t="s">
        <v>93</v>
      </c>
      <c r="E1" s="236" t="s">
        <v>94</v>
      </c>
      <c r="F1" s="236" t="s">
        <v>95</v>
      </c>
      <c r="G1" s="236" t="s">
        <v>96</v>
      </c>
      <c r="H1" s="236" t="s">
        <v>97</v>
      </c>
      <c r="I1" s="236" t="s">
        <v>98</v>
      </c>
      <c r="J1" s="236" t="s">
        <v>99</v>
      </c>
      <c r="K1" s="238" t="s">
        <v>196</v>
      </c>
      <c r="L1" s="238" t="s">
        <v>207</v>
      </c>
      <c r="M1" s="238" t="s">
        <v>218</v>
      </c>
      <c r="N1" s="238" t="s">
        <v>219</v>
      </c>
      <c r="O1" s="238" t="s">
        <v>220</v>
      </c>
      <c r="P1" s="238" t="s">
        <v>221</v>
      </c>
      <c r="Q1" s="238" t="s">
        <v>222</v>
      </c>
      <c r="R1" s="238" t="s">
        <v>223</v>
      </c>
      <c r="S1" s="238" t="s">
        <v>224</v>
      </c>
      <c r="T1" s="238" t="s">
        <v>225</v>
      </c>
      <c r="U1" s="238" t="s">
        <v>226</v>
      </c>
      <c r="V1" s="238" t="s">
        <v>227</v>
      </c>
      <c r="W1" s="238" t="s">
        <v>228</v>
      </c>
      <c r="X1" s="238" t="s">
        <v>229</v>
      </c>
      <c r="Y1" s="238" t="s">
        <v>230</v>
      </c>
      <c r="Z1" s="238" t="s">
        <v>231</v>
      </c>
      <c r="AA1" t="s">
        <v>197</v>
      </c>
      <c r="AB1" t="s">
        <v>208</v>
      </c>
      <c r="AC1" t="s">
        <v>232</v>
      </c>
      <c r="AD1" t="s">
        <v>233</v>
      </c>
      <c r="AE1" t="s">
        <v>234</v>
      </c>
      <c r="AF1" t="s">
        <v>235</v>
      </c>
      <c r="AG1" t="s">
        <v>236</v>
      </c>
      <c r="AH1" t="s">
        <v>237</v>
      </c>
      <c r="AI1" t="s">
        <v>238</v>
      </c>
      <c r="AJ1" t="s">
        <v>239</v>
      </c>
      <c r="AK1" t="s">
        <v>240</v>
      </c>
      <c r="AL1" t="s">
        <v>241</v>
      </c>
      <c r="AM1" t="s">
        <v>242</v>
      </c>
      <c r="AN1" t="s">
        <v>243</v>
      </c>
      <c r="AO1" t="s">
        <v>244</v>
      </c>
      <c r="AP1" t="s">
        <v>245</v>
      </c>
      <c r="AQ1" t="s">
        <v>198</v>
      </c>
      <c r="AR1" t="s">
        <v>209</v>
      </c>
      <c r="AS1" t="s">
        <v>246</v>
      </c>
      <c r="AT1" t="s">
        <v>247</v>
      </c>
      <c r="AU1" t="s">
        <v>248</v>
      </c>
      <c r="AV1" t="s">
        <v>249</v>
      </c>
      <c r="AW1" t="s">
        <v>250</v>
      </c>
      <c r="AX1" t="s">
        <v>251</v>
      </c>
      <c r="AY1" t="s">
        <v>252</v>
      </c>
      <c r="AZ1" t="s">
        <v>253</v>
      </c>
      <c r="BA1" t="s">
        <v>254</v>
      </c>
      <c r="BB1" t="s">
        <v>255</v>
      </c>
      <c r="BC1" t="s">
        <v>256</v>
      </c>
      <c r="BD1" t="s">
        <v>257</v>
      </c>
      <c r="BE1" t="s">
        <v>258</v>
      </c>
      <c r="BF1" t="s">
        <v>259</v>
      </c>
      <c r="BG1" t="s">
        <v>199</v>
      </c>
      <c r="BH1" t="s">
        <v>210</v>
      </c>
      <c r="BI1" t="s">
        <v>260</v>
      </c>
      <c r="BJ1" t="s">
        <v>261</v>
      </c>
      <c r="BK1" t="s">
        <v>262</v>
      </c>
      <c r="BL1" t="s">
        <v>263</v>
      </c>
      <c r="BM1" t="s">
        <v>264</v>
      </c>
      <c r="BN1" t="s">
        <v>265</v>
      </c>
      <c r="BO1" t="s">
        <v>266</v>
      </c>
      <c r="BP1" t="s">
        <v>267</v>
      </c>
      <c r="BQ1" t="s">
        <v>268</v>
      </c>
      <c r="BR1" t="s">
        <v>269</v>
      </c>
      <c r="BS1" t="s">
        <v>270</v>
      </c>
      <c r="BT1" t="s">
        <v>271</v>
      </c>
      <c r="BU1" t="s">
        <v>272</v>
      </c>
      <c r="BV1" t="s">
        <v>273</v>
      </c>
      <c r="BW1" t="s">
        <v>200</v>
      </c>
      <c r="BX1" t="s">
        <v>211</v>
      </c>
      <c r="BY1" t="s">
        <v>274</v>
      </c>
      <c r="BZ1" t="s">
        <v>275</v>
      </c>
      <c r="CA1" t="s">
        <v>276</v>
      </c>
      <c r="CB1" t="s">
        <v>277</v>
      </c>
      <c r="CC1" t="s">
        <v>278</v>
      </c>
      <c r="CD1" t="s">
        <v>279</v>
      </c>
      <c r="CE1" t="s">
        <v>280</v>
      </c>
      <c r="CF1" t="s">
        <v>281</v>
      </c>
      <c r="CG1" t="s">
        <v>282</v>
      </c>
      <c r="CH1" t="s">
        <v>283</v>
      </c>
      <c r="CI1" t="s">
        <v>284</v>
      </c>
      <c r="CJ1" t="s">
        <v>285</v>
      </c>
      <c r="CK1" t="s">
        <v>286</v>
      </c>
      <c r="CL1" t="s">
        <v>287</v>
      </c>
      <c r="CM1" t="s">
        <v>201</v>
      </c>
      <c r="CN1" t="s">
        <v>212</v>
      </c>
      <c r="CO1" t="s">
        <v>288</v>
      </c>
      <c r="CP1" t="s">
        <v>289</v>
      </c>
      <c r="CQ1" t="s">
        <v>290</v>
      </c>
      <c r="CR1" t="s">
        <v>291</v>
      </c>
      <c r="CS1" t="s">
        <v>292</v>
      </c>
      <c r="CT1" t="s">
        <v>293</v>
      </c>
      <c r="CU1" t="s">
        <v>294</v>
      </c>
      <c r="CV1" t="s">
        <v>295</v>
      </c>
      <c r="CW1" t="s">
        <v>296</v>
      </c>
      <c r="CX1" t="s">
        <v>297</v>
      </c>
      <c r="CY1" t="s">
        <v>298</v>
      </c>
      <c r="CZ1" t="s">
        <v>299</v>
      </c>
      <c r="DA1" t="s">
        <v>300</v>
      </c>
      <c r="DB1" t="s">
        <v>301</v>
      </c>
      <c r="DC1" t="s">
        <v>202</v>
      </c>
      <c r="DD1" t="s">
        <v>213</v>
      </c>
      <c r="DE1" t="s">
        <v>302</v>
      </c>
      <c r="DF1" t="s">
        <v>303</v>
      </c>
      <c r="DG1" t="s">
        <v>304</v>
      </c>
      <c r="DH1" t="s">
        <v>305</v>
      </c>
      <c r="DI1" t="s">
        <v>306</v>
      </c>
      <c r="DJ1" t="s">
        <v>307</v>
      </c>
      <c r="DK1" t="s">
        <v>308</v>
      </c>
      <c r="DL1" t="s">
        <v>309</v>
      </c>
      <c r="DM1" t="s">
        <v>310</v>
      </c>
      <c r="DN1" t="s">
        <v>311</v>
      </c>
      <c r="DO1" t="s">
        <v>312</v>
      </c>
      <c r="DP1" t="s">
        <v>313</v>
      </c>
      <c r="DQ1" t="s">
        <v>314</v>
      </c>
      <c r="DR1" t="s">
        <v>315</v>
      </c>
      <c r="DS1" t="s">
        <v>203</v>
      </c>
      <c r="DT1" t="s">
        <v>214</v>
      </c>
      <c r="DU1" t="s">
        <v>316</v>
      </c>
      <c r="DV1" t="s">
        <v>317</v>
      </c>
      <c r="DW1" t="s">
        <v>318</v>
      </c>
      <c r="DX1" t="s">
        <v>319</v>
      </c>
      <c r="DY1" t="s">
        <v>320</v>
      </c>
      <c r="DZ1" t="s">
        <v>321</v>
      </c>
      <c r="EA1" t="s">
        <v>322</v>
      </c>
      <c r="EB1" t="s">
        <v>323</v>
      </c>
      <c r="EC1" t="s">
        <v>324</v>
      </c>
      <c r="ED1" t="s">
        <v>325</v>
      </c>
      <c r="EE1" t="s">
        <v>326</v>
      </c>
      <c r="EF1" t="s">
        <v>327</v>
      </c>
      <c r="EG1" t="s">
        <v>328</v>
      </c>
      <c r="EH1" t="s">
        <v>329</v>
      </c>
      <c r="EI1" t="s">
        <v>204</v>
      </c>
      <c r="EJ1" t="s">
        <v>215</v>
      </c>
      <c r="EK1" t="s">
        <v>330</v>
      </c>
      <c r="EL1" t="s">
        <v>331</v>
      </c>
      <c r="EM1" t="s">
        <v>332</v>
      </c>
      <c r="EN1" t="s">
        <v>333</v>
      </c>
      <c r="EO1" t="s">
        <v>334</v>
      </c>
      <c r="EP1" t="s">
        <v>335</v>
      </c>
      <c r="EQ1" t="s">
        <v>336</v>
      </c>
      <c r="ER1" t="s">
        <v>337</v>
      </c>
      <c r="ES1" t="s">
        <v>338</v>
      </c>
      <c r="ET1" t="s">
        <v>339</v>
      </c>
      <c r="EU1" t="s">
        <v>340</v>
      </c>
      <c r="EV1" t="s">
        <v>341</v>
      </c>
      <c r="EW1" t="s">
        <v>342</v>
      </c>
      <c r="EX1" t="s">
        <v>343</v>
      </c>
      <c r="EY1" t="s">
        <v>205</v>
      </c>
      <c r="EZ1" t="s">
        <v>216</v>
      </c>
      <c r="FA1" t="s">
        <v>344</v>
      </c>
      <c r="FB1" t="s">
        <v>345</v>
      </c>
      <c r="FC1" t="s">
        <v>346</v>
      </c>
      <c r="FD1" t="s">
        <v>347</v>
      </c>
      <c r="FE1" t="s">
        <v>348</v>
      </c>
      <c r="FF1" t="s">
        <v>349</v>
      </c>
      <c r="FG1" t="s">
        <v>350</v>
      </c>
      <c r="FH1" t="s">
        <v>351</v>
      </c>
      <c r="FI1" t="s">
        <v>352</v>
      </c>
      <c r="FJ1" t="s">
        <v>353</v>
      </c>
      <c r="FK1" t="s">
        <v>354</v>
      </c>
      <c r="FL1" t="s">
        <v>355</v>
      </c>
      <c r="FM1" t="s">
        <v>356</v>
      </c>
      <c r="FN1" t="s">
        <v>357</v>
      </c>
      <c r="FO1" t="s">
        <v>206</v>
      </c>
      <c r="FP1" t="s">
        <v>217</v>
      </c>
      <c r="FQ1" t="s">
        <v>358</v>
      </c>
      <c r="FR1" t="s">
        <v>359</v>
      </c>
      <c r="FS1" t="s">
        <v>360</v>
      </c>
      <c r="FT1" t="s">
        <v>361</v>
      </c>
      <c r="FU1" t="s">
        <v>362</v>
      </c>
      <c r="FV1" t="s">
        <v>363</v>
      </c>
      <c r="FW1" t="s">
        <v>364</v>
      </c>
      <c r="FX1" t="s">
        <v>365</v>
      </c>
      <c r="FY1" t="s">
        <v>366</v>
      </c>
      <c r="FZ1" t="s">
        <v>367</v>
      </c>
      <c r="GA1" t="s">
        <v>368</v>
      </c>
      <c r="GB1" t="s">
        <v>369</v>
      </c>
      <c r="GC1" t="s">
        <v>370</v>
      </c>
      <c r="GD1" t="s">
        <v>371</v>
      </c>
    </row>
    <row r="2" spans="1:186" ht="12.75">
      <c r="A2" t="str">
        <f>REGON</f>
        <v>013271045</v>
      </c>
      <c r="G2">
        <f>ROK</f>
        <v>2019</v>
      </c>
      <c r="H2">
        <f>KWARTAŁ</f>
        <v>2</v>
      </c>
      <c r="K2" s="237">
        <f>Arkusz1!C42</f>
        <v>0</v>
      </c>
      <c r="L2" s="237">
        <f>Arkusz1!D42</f>
        <v>0</v>
      </c>
      <c r="M2" s="237">
        <f>Arkusz1!E42</f>
        <v>0</v>
      </c>
      <c r="N2" s="237">
        <f>Arkusz1!F42</f>
        <v>0</v>
      </c>
      <c r="O2" s="237">
        <f>Arkusz1!G42</f>
        <v>0</v>
      </c>
      <c r="P2" s="237">
        <f>Arkusz1!H42</f>
        <v>0</v>
      </c>
      <c r="Q2" s="237">
        <f>Arkusz1!I42</f>
        <v>0</v>
      </c>
      <c r="R2" s="237">
        <f>Arkusz1!J42</f>
        <v>0</v>
      </c>
      <c r="S2" s="237">
        <f>Arkusz1!K42</f>
        <v>0</v>
      </c>
      <c r="T2" s="237">
        <f>Arkusz1!L42</f>
        <v>0</v>
      </c>
      <c r="U2" s="237">
        <f>Arkusz1!M42</f>
        <v>0</v>
      </c>
      <c r="V2" s="237">
        <f>Arkusz1!N42</f>
        <v>0</v>
      </c>
      <c r="W2" s="237">
        <f>Arkusz1!O42</f>
        <v>0</v>
      </c>
      <c r="X2" s="237">
        <f>Arkusz1!P42</f>
        <v>0</v>
      </c>
      <c r="Y2" s="237">
        <f>Arkusz1!Q42</f>
        <v>0</v>
      </c>
      <c r="Z2" s="237">
        <f>Arkusz1!R42</f>
        <v>0</v>
      </c>
      <c r="AA2" s="237">
        <f>Arkusz1!C43</f>
        <v>0</v>
      </c>
      <c r="AB2" s="237">
        <f>Arkusz1!D43</f>
        <v>0</v>
      </c>
      <c r="AC2" s="237">
        <f>Arkusz1!E43</f>
        <v>0</v>
      </c>
      <c r="AD2" s="237">
        <f>Arkusz1!F43</f>
        <v>0</v>
      </c>
      <c r="AE2" s="237">
        <f>Arkusz1!G43</f>
        <v>0</v>
      </c>
      <c r="AF2" s="237">
        <f>Arkusz1!H43</f>
        <v>0</v>
      </c>
      <c r="AG2" s="237">
        <f>Arkusz1!I43</f>
        <v>0</v>
      </c>
      <c r="AH2" s="237">
        <f>Arkusz1!J43</f>
        <v>0</v>
      </c>
      <c r="AI2" s="237">
        <f>Arkusz1!K43</f>
        <v>0</v>
      </c>
      <c r="AJ2" s="237">
        <f>Arkusz1!L43</f>
        <v>0</v>
      </c>
      <c r="AK2" s="237">
        <f>Arkusz1!M43</f>
        <v>0</v>
      </c>
      <c r="AL2" s="237">
        <f>Arkusz1!N43</f>
        <v>0</v>
      </c>
      <c r="AM2" s="237">
        <f>Arkusz1!O43</f>
        <v>0</v>
      </c>
      <c r="AN2" s="237">
        <f>Arkusz1!P43</f>
        <v>0</v>
      </c>
      <c r="AO2" s="237">
        <f>Arkusz1!Q43</f>
        <v>0</v>
      </c>
      <c r="AP2" s="237">
        <f>Arkusz1!R43</f>
        <v>0</v>
      </c>
      <c r="AQ2" s="237">
        <f>Arkusz1!C44</f>
        <v>0</v>
      </c>
      <c r="AR2" s="237">
        <f>Arkusz1!D44</f>
        <v>0</v>
      </c>
      <c r="AS2" s="237">
        <f>Arkusz1!E44</f>
        <v>0</v>
      </c>
      <c r="AT2" s="237">
        <f>Arkusz1!F44</f>
        <v>0</v>
      </c>
      <c r="AU2" s="237">
        <f>Arkusz1!G44</f>
        <v>0</v>
      </c>
      <c r="AV2" s="237">
        <f>Arkusz1!H44</f>
        <v>0</v>
      </c>
      <c r="AW2" s="237">
        <f>Arkusz1!I44</f>
        <v>0</v>
      </c>
      <c r="AX2" s="237">
        <f>Arkusz1!J44</f>
        <v>0</v>
      </c>
      <c r="AY2" s="237">
        <f>Arkusz1!K44</f>
        <v>0</v>
      </c>
      <c r="AZ2" s="237">
        <f>Arkusz1!L44</f>
        <v>0</v>
      </c>
      <c r="BA2" s="237">
        <f>Arkusz1!M44</f>
        <v>0</v>
      </c>
      <c r="BB2" s="237">
        <f>Arkusz1!N44</f>
        <v>0</v>
      </c>
      <c r="BC2" s="237">
        <f>Arkusz1!O44</f>
        <v>0</v>
      </c>
      <c r="BD2" s="237">
        <f>Arkusz1!P44</f>
        <v>0</v>
      </c>
      <c r="BE2" s="237">
        <f>Arkusz1!Q44</f>
        <v>0</v>
      </c>
      <c r="BF2" s="237">
        <f>Arkusz1!R44</f>
        <v>0</v>
      </c>
      <c r="BG2" s="237">
        <f>Arkusz1!C45</f>
        <v>0</v>
      </c>
      <c r="BH2" s="237">
        <f>Arkusz1!D45</f>
        <v>0</v>
      </c>
      <c r="BI2" s="237">
        <f>Arkusz1!E45</f>
        <v>0</v>
      </c>
      <c r="BJ2" s="237">
        <f>Arkusz1!F45</f>
        <v>0</v>
      </c>
      <c r="BK2" s="237">
        <f>Arkusz1!G45</f>
        <v>0</v>
      </c>
      <c r="BL2" s="237">
        <f>Arkusz1!H45</f>
        <v>0</v>
      </c>
      <c r="BM2" s="237">
        <f>Arkusz1!I45</f>
        <v>0</v>
      </c>
      <c r="BN2" s="237">
        <f>Arkusz1!J45</f>
        <v>0</v>
      </c>
      <c r="BO2" s="237">
        <f>Arkusz1!K45</f>
        <v>0</v>
      </c>
      <c r="BP2" s="237">
        <f>Arkusz1!L45</f>
        <v>0</v>
      </c>
      <c r="BQ2" s="237">
        <f>Arkusz1!M45</f>
        <v>0</v>
      </c>
      <c r="BR2" s="237">
        <f>Arkusz1!N45</f>
        <v>0</v>
      </c>
      <c r="BS2" s="237">
        <f>Arkusz1!O45</f>
        <v>0</v>
      </c>
      <c r="BT2" s="237">
        <f>Arkusz1!P45</f>
        <v>0</v>
      </c>
      <c r="BU2" s="237">
        <f>Arkusz1!Q45</f>
        <v>0</v>
      </c>
      <c r="BV2" s="237">
        <f>Arkusz1!R45</f>
        <v>0</v>
      </c>
      <c r="BW2" s="237">
        <f>Arkusz1!C46</f>
        <v>0</v>
      </c>
      <c r="BX2" s="237">
        <f>Arkusz1!D46</f>
        <v>0</v>
      </c>
      <c r="BY2" s="237">
        <f>Arkusz1!E46</f>
        <v>0</v>
      </c>
      <c r="BZ2" s="237">
        <f>Arkusz1!F46</f>
        <v>0</v>
      </c>
      <c r="CA2" s="237">
        <f>Arkusz1!G46</f>
        <v>0</v>
      </c>
      <c r="CB2" s="237">
        <f>Arkusz1!H46</f>
        <v>0</v>
      </c>
      <c r="CC2" s="237">
        <f>Arkusz1!I46</f>
        <v>0</v>
      </c>
      <c r="CD2" s="237">
        <f>Arkusz1!J46</f>
        <v>0</v>
      </c>
      <c r="CE2" s="237">
        <f>Arkusz1!K46</f>
        <v>0</v>
      </c>
      <c r="CF2" s="237">
        <f>Arkusz1!L46</f>
        <v>0</v>
      </c>
      <c r="CG2" s="237">
        <f>Arkusz1!M46</f>
        <v>0</v>
      </c>
      <c r="CH2" s="237">
        <f>Arkusz1!N46</f>
        <v>0</v>
      </c>
      <c r="CI2" s="237">
        <f>Arkusz1!O46</f>
        <v>0</v>
      </c>
      <c r="CJ2" s="237">
        <f>Arkusz1!P46</f>
        <v>0</v>
      </c>
      <c r="CK2" s="237">
        <f>Arkusz1!Q46</f>
        <v>0</v>
      </c>
      <c r="CL2" s="237">
        <f>Arkusz1!R46</f>
        <v>0</v>
      </c>
      <c r="CM2" s="237">
        <f>Arkusz1!C47</f>
        <v>0</v>
      </c>
      <c r="CN2" s="237">
        <f>Arkusz1!D47</f>
        <v>0</v>
      </c>
      <c r="CO2" s="237">
        <f>Arkusz1!E47</f>
        <v>0</v>
      </c>
      <c r="CP2" s="237">
        <f>Arkusz1!F47</f>
        <v>0</v>
      </c>
      <c r="CQ2" s="237">
        <f>Arkusz1!G47</f>
        <v>0</v>
      </c>
      <c r="CR2" s="237">
        <f>Arkusz1!H47</f>
        <v>0</v>
      </c>
      <c r="CS2" s="237">
        <f>Arkusz1!I47</f>
        <v>0</v>
      </c>
      <c r="CT2" s="237">
        <f>Arkusz1!J47</f>
        <v>0</v>
      </c>
      <c r="CU2" s="237">
        <f>Arkusz1!K47</f>
        <v>0</v>
      </c>
      <c r="CV2" s="237">
        <f>Arkusz1!L47</f>
        <v>0</v>
      </c>
      <c r="CW2" s="237">
        <f>Arkusz1!M47</f>
        <v>0</v>
      </c>
      <c r="CX2" s="237">
        <f>Arkusz1!N47</f>
        <v>0</v>
      </c>
      <c r="CY2" s="237">
        <f>Arkusz1!O47</f>
        <v>0</v>
      </c>
      <c r="CZ2" s="237">
        <f>Arkusz1!P47</f>
        <v>0</v>
      </c>
      <c r="DA2" s="237">
        <f>Arkusz1!Q47</f>
        <v>0</v>
      </c>
      <c r="DB2" s="237">
        <f>Arkusz1!R47</f>
        <v>0</v>
      </c>
      <c r="DC2" s="237">
        <f>Arkusz1!C48</f>
        <v>0</v>
      </c>
      <c r="DD2" s="237">
        <f>Arkusz1!D48</f>
        <v>0</v>
      </c>
      <c r="DE2" s="237">
        <f>Arkusz1!E48</f>
        <v>0</v>
      </c>
      <c r="DF2" s="237">
        <f>Arkusz1!F48</f>
        <v>0</v>
      </c>
      <c r="DG2" s="237">
        <f>Arkusz1!G48</f>
        <v>0</v>
      </c>
      <c r="DH2" s="237">
        <f>Arkusz1!H48</f>
        <v>0</v>
      </c>
      <c r="DI2" s="237">
        <f>Arkusz1!I48</f>
        <v>0</v>
      </c>
      <c r="DJ2" s="237">
        <f>Arkusz1!J48</f>
        <v>0</v>
      </c>
      <c r="DK2" s="237">
        <f>Arkusz1!K48</f>
        <v>0</v>
      </c>
      <c r="DL2" s="237">
        <f>Arkusz1!L48</f>
        <v>0</v>
      </c>
      <c r="DM2" s="237">
        <f>Arkusz1!M48</f>
        <v>0</v>
      </c>
      <c r="DN2" s="237">
        <f>Arkusz1!N48</f>
        <v>0</v>
      </c>
      <c r="DO2" s="237">
        <f>Arkusz1!O48</f>
        <v>0</v>
      </c>
      <c r="DP2" s="237">
        <f>Arkusz1!P48</f>
        <v>0</v>
      </c>
      <c r="DQ2" s="237">
        <f>Arkusz1!Q48</f>
        <v>0</v>
      </c>
      <c r="DR2" s="237">
        <f>Arkusz1!R48</f>
        <v>0</v>
      </c>
      <c r="DS2" s="237">
        <f>Arkusz1!C49</f>
        <v>0</v>
      </c>
      <c r="DT2" s="237">
        <f>Arkusz1!D49</f>
        <v>0</v>
      </c>
      <c r="DU2" s="237">
        <f>Arkusz1!E49</f>
        <v>0</v>
      </c>
      <c r="DV2" s="237">
        <f>Arkusz1!F49</f>
        <v>0</v>
      </c>
      <c r="DW2" s="237">
        <f>Arkusz1!G49</f>
        <v>0</v>
      </c>
      <c r="DX2" s="237">
        <f>Arkusz1!H49</f>
        <v>0</v>
      </c>
      <c r="DY2" s="237">
        <f>Arkusz1!I49</f>
        <v>0</v>
      </c>
      <c r="DZ2" s="237">
        <f>Arkusz1!J49</f>
        <v>0</v>
      </c>
      <c r="EA2" s="237">
        <f>Arkusz1!K49</f>
        <v>0</v>
      </c>
      <c r="EB2" s="237">
        <f>Arkusz1!L49</f>
        <v>0</v>
      </c>
      <c r="EC2" s="237">
        <f>Arkusz1!M49</f>
        <v>0</v>
      </c>
      <c r="ED2" s="237">
        <f>Arkusz1!N49</f>
        <v>0</v>
      </c>
      <c r="EE2" s="237">
        <f>Arkusz1!O49</f>
        <v>0</v>
      </c>
      <c r="EF2" s="237">
        <f>Arkusz1!P49</f>
        <v>0</v>
      </c>
      <c r="EG2" s="237">
        <f>Arkusz1!Q49</f>
        <v>0</v>
      </c>
      <c r="EH2" s="237">
        <f>Arkusz1!R49</f>
        <v>0</v>
      </c>
      <c r="EI2" s="237">
        <f>Arkusz1!C50</f>
        <v>0</v>
      </c>
      <c r="EJ2" s="237">
        <f>Arkusz1!D50</f>
        <v>0</v>
      </c>
      <c r="EK2" s="237">
        <f>Arkusz1!E50</f>
        <v>0</v>
      </c>
      <c r="EL2" s="237">
        <f>Arkusz1!F50</f>
        <v>0</v>
      </c>
      <c r="EM2" s="237">
        <f>Arkusz1!G50</f>
        <v>0</v>
      </c>
      <c r="EN2" s="237">
        <f>Arkusz1!H50</f>
        <v>0</v>
      </c>
      <c r="EO2" s="237">
        <f>Arkusz1!I50</f>
        <v>0</v>
      </c>
      <c r="EP2" s="237">
        <f>Arkusz1!J50</f>
        <v>0</v>
      </c>
      <c r="EQ2" s="237">
        <f>Arkusz1!K50</f>
        <v>0</v>
      </c>
      <c r="ER2" s="237">
        <f>Arkusz1!L50</f>
        <v>0</v>
      </c>
      <c r="ES2" s="237">
        <f>Arkusz1!M50</f>
        <v>0</v>
      </c>
      <c r="ET2" s="237">
        <f>Arkusz1!N50</f>
        <v>0</v>
      </c>
      <c r="EU2" s="237">
        <f>Arkusz1!O50</f>
        <v>0</v>
      </c>
      <c r="EV2" s="237">
        <f>Arkusz1!P50</f>
        <v>0</v>
      </c>
      <c r="EW2" s="237">
        <f>Arkusz1!Q50</f>
        <v>0</v>
      </c>
      <c r="EX2" s="237">
        <f>Arkusz1!R50</f>
        <v>0</v>
      </c>
      <c r="EY2" s="237">
        <f>Arkusz1!C51</f>
        <v>0</v>
      </c>
      <c r="EZ2" s="237">
        <f>Arkusz1!D51</f>
        <v>0</v>
      </c>
      <c r="FA2" s="237">
        <f>Arkusz1!E51</f>
        <v>0</v>
      </c>
      <c r="FB2" s="237">
        <f>Arkusz1!F51</f>
        <v>0</v>
      </c>
      <c r="FC2" s="237">
        <f>Arkusz1!G51</f>
        <v>0</v>
      </c>
      <c r="FD2" s="237">
        <f>Arkusz1!H51</f>
        <v>0</v>
      </c>
      <c r="FE2" s="237">
        <f>Arkusz1!I51</f>
        <v>0</v>
      </c>
      <c r="FF2" s="237">
        <f>Arkusz1!J51</f>
        <v>0</v>
      </c>
      <c r="FG2" s="237">
        <f>Arkusz1!K51</f>
        <v>0</v>
      </c>
      <c r="FH2" s="237">
        <f>Arkusz1!L51</f>
        <v>0</v>
      </c>
      <c r="FI2" s="237">
        <f>Arkusz1!M51</f>
        <v>0</v>
      </c>
      <c r="FJ2" s="237">
        <f>Arkusz1!N51</f>
        <v>0</v>
      </c>
      <c r="FK2" s="237">
        <f>Arkusz1!O51</f>
        <v>0</v>
      </c>
      <c r="FL2" s="237">
        <f>Arkusz1!P51</f>
        <v>0</v>
      </c>
      <c r="FM2" s="237">
        <f>Arkusz1!Q51</f>
        <v>0</v>
      </c>
      <c r="FN2" s="237">
        <f>Arkusz1!R51</f>
        <v>0</v>
      </c>
      <c r="FO2" s="237">
        <f>Arkusz1!C52</f>
        <v>0</v>
      </c>
      <c r="FP2" s="237">
        <f>Arkusz1!D52</f>
        <v>0</v>
      </c>
      <c r="FQ2" s="237">
        <f>Arkusz1!E52</f>
        <v>0</v>
      </c>
      <c r="FR2" s="237">
        <f>Arkusz1!F52</f>
        <v>0</v>
      </c>
      <c r="FS2" s="237">
        <f>Arkusz1!G52</f>
        <v>0</v>
      </c>
      <c r="FT2" s="237">
        <f>Arkusz1!H52</f>
        <v>0</v>
      </c>
      <c r="FU2" s="237">
        <f>Arkusz1!I52</f>
        <v>0</v>
      </c>
      <c r="FV2" s="237">
        <f>Arkusz1!J52</f>
        <v>0</v>
      </c>
      <c r="FW2" s="237">
        <f>Arkusz1!K52</f>
        <v>0</v>
      </c>
      <c r="FX2" s="237">
        <f>Arkusz1!L52</f>
        <v>0</v>
      </c>
      <c r="FY2" s="237">
        <f>Arkusz1!M52</f>
        <v>0</v>
      </c>
      <c r="FZ2" s="237">
        <f>Arkusz1!N52</f>
        <v>0</v>
      </c>
      <c r="GA2" s="237">
        <f>Arkusz1!O52</f>
        <v>0</v>
      </c>
      <c r="GB2" s="237">
        <f>Arkusz1!P52</f>
        <v>0</v>
      </c>
      <c r="GC2" s="237">
        <f>Arkusz1!Q52</f>
        <v>0</v>
      </c>
      <c r="GD2" s="237">
        <f>Arkusz1!R52</f>
        <v>0</v>
      </c>
    </row>
    <row r="13" ht="12.75">
      <c r="AA13" s="237"/>
    </row>
    <row r="14" ht="12.75">
      <c r="AA14" s="237"/>
    </row>
    <row r="15" ht="12.75">
      <c r="AA15" s="237"/>
    </row>
    <row r="16" ht="12.75">
      <c r="AA16" s="237"/>
    </row>
    <row r="17" ht="12.75">
      <c r="AA17" s="237"/>
    </row>
    <row r="18" ht="12.75">
      <c r="AA18" s="237"/>
    </row>
    <row r="19" ht="12.75">
      <c r="AA19" s="237"/>
    </row>
    <row r="20" ht="12.75">
      <c r="AA20" s="237"/>
    </row>
    <row r="21" ht="12.75">
      <c r="AA21" s="237"/>
    </row>
    <row r="22" ht="12.75">
      <c r="AA22" s="237"/>
    </row>
    <row r="23" ht="12.75">
      <c r="AA23" s="237"/>
    </row>
  </sheetData>
  <sheetProtection password="CA1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Beniamin Kocoń</dc:creator>
  <cp:keywords/>
  <dc:description/>
  <cp:lastModifiedBy>Iwona Korytek</cp:lastModifiedBy>
  <dcterms:created xsi:type="dcterms:W3CDTF">2010-03-29T10:55:43Z</dcterms:created>
  <dcterms:modified xsi:type="dcterms:W3CDTF">2019-07-19T08:49:27Z</dcterms:modified>
  <cp:category/>
  <cp:version/>
  <cp:contentType/>
  <cp:contentStatus/>
</cp:coreProperties>
</file>